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431" windowWidth="15480" windowHeight="9225" tabRatio="894" firstSheet="4" activeTab="20"/>
  </bookViews>
  <sheets>
    <sheet name="дв 63" sheetId="1" r:id="rId1"/>
    <sheet name="дв 68" sheetId="2" r:id="rId2"/>
    <sheet name="дв 73" sheetId="3" r:id="rId3"/>
    <sheet name="дв 78" sheetId="4" r:id="rId4"/>
    <sheet name="дв 85" sheetId="5" r:id="rId5"/>
    <sheet name="дв 95" sheetId="6" r:id="rId6"/>
    <sheet name="дв+95" sheetId="7" r:id="rId7"/>
    <sheet name="дц 63" sheetId="8" r:id="rId8"/>
    <sheet name="дц 68" sheetId="9" r:id="rId9"/>
    <sheet name="дц 73" sheetId="10" r:id="rId10"/>
    <sheet name="дц 78" sheetId="11" r:id="rId11"/>
    <sheet name="дц 85" sheetId="12" r:id="rId12"/>
    <sheet name="дц 95" sheetId="13" r:id="rId13"/>
    <sheet name="дц св 95" sheetId="14" r:id="rId14"/>
    <sheet name="рывок 58" sheetId="15" r:id="rId15"/>
    <sheet name="рывок 63" sheetId="16" r:id="rId16"/>
    <sheet name="рывок 68 " sheetId="17" r:id="rId17"/>
    <sheet name="рывок +68" sheetId="18" r:id="rId18"/>
    <sheet name="Эстафета ДЦ" sheetId="19" r:id="rId19"/>
    <sheet name="Эстафета ДВ" sheetId="20" r:id="rId20"/>
    <sheet name="команда" sheetId="21" r:id="rId21"/>
  </sheets>
  <definedNames>
    <definedName name="_xlnm.Print_Area" localSheetId="20">'команда'!$A$1:$U$65</definedName>
  </definedNames>
  <calcPr fullCalcOnLoad="1"/>
</workbook>
</file>

<file path=xl/sharedStrings.xml><?xml version="1.0" encoding="utf-8"?>
<sst xmlns="http://schemas.openxmlformats.org/spreadsheetml/2006/main" count="1745" uniqueCount="366">
  <si>
    <t>Всероссийская Федерация гиревого спорта</t>
  </si>
  <si>
    <t>ПРОТОКОЛ</t>
  </si>
  <si>
    <t>Регламент времени-10 мин.</t>
  </si>
  <si>
    <t>Разрядные нормативы</t>
  </si>
  <si>
    <t>Толчок</t>
  </si>
  <si>
    <t>Рывок</t>
  </si>
  <si>
    <t>Сумма</t>
  </si>
  <si>
    <t>Весовая категория до 58 кг</t>
  </si>
  <si>
    <t>Место</t>
  </si>
  <si>
    <t>ФИО</t>
  </si>
  <si>
    <t>Дата рождения</t>
  </si>
  <si>
    <t>Звание</t>
  </si>
  <si>
    <t>Команда</t>
  </si>
  <si>
    <t>Соб. вес</t>
  </si>
  <si>
    <t>Сумма дв-рья</t>
  </si>
  <si>
    <t>Ком. очки</t>
  </si>
  <si>
    <t>Вып. разряд</t>
  </si>
  <si>
    <t>ФИО тренера(тренеров)</t>
  </si>
  <si>
    <t>Очки</t>
  </si>
  <si>
    <t>Старший судья на помосте</t>
  </si>
  <si>
    <t>Главный судья</t>
  </si>
  <si>
    <t>Судья</t>
  </si>
  <si>
    <t>Главный секретарь</t>
  </si>
  <si>
    <t>Весовая категория до 63 кг</t>
  </si>
  <si>
    <t>Весовая категория до 68 кг</t>
  </si>
  <si>
    <t>Весовая категория до 73 кг</t>
  </si>
  <si>
    <t>Весовая категория до 78 кг</t>
  </si>
  <si>
    <t>Весовая категория до 85 кг</t>
  </si>
  <si>
    <t>КМС</t>
  </si>
  <si>
    <t>Гоголев М.Н., МК, г. Рыбинск</t>
  </si>
  <si>
    <t>МС</t>
  </si>
  <si>
    <t>Этап</t>
  </si>
  <si>
    <t>Вес. кат-рия</t>
  </si>
  <si>
    <t>Собств. вес</t>
  </si>
  <si>
    <t>Результат участника</t>
  </si>
  <si>
    <t>Рез-т команды после этапа</t>
  </si>
  <si>
    <t>ФИО тренера</t>
  </si>
  <si>
    <t>Общий вес команды :</t>
  </si>
  <si>
    <t>Результат команды (количество подъёмов )</t>
  </si>
  <si>
    <t>ДВОЕБОРЬЕ</t>
  </si>
  <si>
    <t>Рекорд России</t>
  </si>
  <si>
    <t>Рекорды России</t>
  </si>
  <si>
    <t>МСМК</t>
  </si>
  <si>
    <t>Весовая категория до 95 кг</t>
  </si>
  <si>
    <t>ДЛИННЫЙ ЦИКЛ</t>
  </si>
  <si>
    <t>Вес гирь 32 кг</t>
  </si>
  <si>
    <t>СВОДНЫЙ ПРОТОКОЛ</t>
  </si>
  <si>
    <t xml:space="preserve">Судья при участниках                              </t>
  </si>
  <si>
    <t xml:space="preserve">Зам. главного секретаря                       </t>
  </si>
  <si>
    <t xml:space="preserve">Главный секретарь                                    </t>
  </si>
  <si>
    <t xml:space="preserve">Зам. главного судьи                              </t>
  </si>
  <si>
    <t xml:space="preserve">Главный судья                                          </t>
  </si>
  <si>
    <t>св.68</t>
  </si>
  <si>
    <t>Лучшие результаты в толчке</t>
  </si>
  <si>
    <t>Лучшие результаты в рывке</t>
  </si>
  <si>
    <t>Егоров В.В., ВК, г.Рыбинск</t>
  </si>
  <si>
    <t>Егоров В.В., ВК, г. Рыбинск</t>
  </si>
  <si>
    <t>Рыбинский государственный авиационный технический университет имени П.А. Соловьева</t>
  </si>
  <si>
    <t>Ярославская региональная общественная организация "Федерация гиревого спорта"</t>
  </si>
  <si>
    <t>г. Рыбинск, С/К РГАТУ</t>
  </si>
  <si>
    <t>Российский студенческий спортивный союз</t>
  </si>
  <si>
    <t xml:space="preserve">Ярославская региональная общественная организация "Федерация гиревого спорта" </t>
  </si>
  <si>
    <t>Женщины (рывок)</t>
  </si>
  <si>
    <t>Мужчины (длинный цикл)</t>
  </si>
  <si>
    <t>Мужчины ( двоеборье)</t>
  </si>
  <si>
    <t>г.Рыбинск, С/К РГАТУ</t>
  </si>
  <si>
    <t>Павлов Александр</t>
  </si>
  <si>
    <t>Курчин Дмитрий</t>
  </si>
  <si>
    <t>Всероссийская федерация гиревого спорта</t>
  </si>
  <si>
    <t>Весовая категория св. 68 кг</t>
  </si>
  <si>
    <t>Смирнов Артем</t>
  </si>
  <si>
    <t>Давыдов Денис</t>
  </si>
  <si>
    <t>Кобзев Егор</t>
  </si>
  <si>
    <t xml:space="preserve">                           ЭСТАФЕТА (толчок по длинному циклу)</t>
  </si>
  <si>
    <t xml:space="preserve">ЧЕМПИОНАТ РОССИЙСКОГО СТУДЕНЧЕСКОГО СПОРТИВНОГО СОЮЗА ПО ГИРЕВОМУ СПОРТУ                        </t>
  </si>
  <si>
    <t>СибГУФК, Омск</t>
  </si>
  <si>
    <t>РГАТУ им. П.А. Соловьева, Рыбинск</t>
  </si>
  <si>
    <t>СибАДИ, Омск</t>
  </si>
  <si>
    <t>ВГМХА им. Н.В. Верещагина, Вологда</t>
  </si>
  <si>
    <t>НОУ ВПО «УГП имени А.К. Айламазяна», Переславль-Залесский</t>
  </si>
  <si>
    <t>Рыбинский филиал МГАВТ, Рыбинск</t>
  </si>
  <si>
    <t>НИУ ВФ МЭИ, Волжский</t>
  </si>
  <si>
    <t>Егоров В.В.</t>
  </si>
  <si>
    <t>Кобзев М.А.</t>
  </si>
  <si>
    <t>Потапов К.И.</t>
  </si>
  <si>
    <t>Гоголев М.Н., Кобзев М.А.</t>
  </si>
  <si>
    <t>Ажермачев А.Б., Сыродой С.В.</t>
  </si>
  <si>
    <t>Ажермачев А.Б.</t>
  </si>
  <si>
    <t>Глинкин Б.Н.</t>
  </si>
  <si>
    <t>Ажермачев А.Б., Денисенко А.В.</t>
  </si>
  <si>
    <t>Коршунов С.Д., Тимофеев Н.А.</t>
  </si>
  <si>
    <t>Садыков Р.И.</t>
  </si>
  <si>
    <t>НИ ТПУ, Томск</t>
  </si>
  <si>
    <t>Бабичев Максим</t>
  </si>
  <si>
    <t>Рысник Сергей</t>
  </si>
  <si>
    <t>Егоров В.В., ВК., г. Рыбинск</t>
  </si>
  <si>
    <t>СурГПУ, г. Сургут</t>
  </si>
  <si>
    <t>Назаров Тимофей</t>
  </si>
  <si>
    <t>Министерство спорта Российской Федерации</t>
  </si>
  <si>
    <t xml:space="preserve">                        Министерство спорта Российской Федерации</t>
  </si>
  <si>
    <t xml:space="preserve">        Министерство спорта Российской Федерации</t>
  </si>
  <si>
    <t xml:space="preserve">                Министерство спорта Российской Федерации</t>
  </si>
  <si>
    <t>Пивоваров А.В., 1 кат., г. Рыбинск</t>
  </si>
  <si>
    <t>КОМАНДА : СурГПУ, г. Сургут</t>
  </si>
  <si>
    <t>КОМАНДА: НИ ТПУ, г. Томск</t>
  </si>
  <si>
    <t>Дутов Артем</t>
  </si>
  <si>
    <t>Шипилов Григорий</t>
  </si>
  <si>
    <t>КОМАНДА : НИ ТПУ, г. Томск</t>
  </si>
  <si>
    <t>Проничев Егор</t>
  </si>
  <si>
    <r>
      <t xml:space="preserve">                              </t>
    </r>
    <r>
      <rPr>
        <b/>
        <sz val="10"/>
        <rFont val="Arial Cyr"/>
        <family val="0"/>
      </rPr>
      <t xml:space="preserve">  ЭСТАФЕТА (классический толчок)</t>
    </r>
  </si>
  <si>
    <t xml:space="preserve">    Российский студенческий спортивный союз</t>
  </si>
  <si>
    <t>Павленко Виталий</t>
  </si>
  <si>
    <t>Вес гирь 32кг</t>
  </si>
  <si>
    <t>Весовая категория свыше 95 кг</t>
  </si>
  <si>
    <t>Вес гирь 24 кг</t>
  </si>
  <si>
    <t>5-9 ноября 2015 г.</t>
  </si>
  <si>
    <t xml:space="preserve">ВСЕРОССИЙСКИЕ СОРЕВНОВАНИЯ СРЕДИ СТУДЕНТОВ ПО ГИРЕВОМУ СПОРТУ </t>
  </si>
  <si>
    <t>ВСЕРОССИЙСКИХ СОРЕВНОВАНИЙ СРЕДИ СТУДЕНТОВ ПО ГИРЕВОМУ СПОРТУ  2015 года</t>
  </si>
  <si>
    <t xml:space="preserve">Груздев Дмитрий </t>
  </si>
  <si>
    <t>НИ ТПУ, г.Томск</t>
  </si>
  <si>
    <t xml:space="preserve">Денисенко Константин </t>
  </si>
  <si>
    <t xml:space="preserve">Дубков Артем </t>
  </si>
  <si>
    <t xml:space="preserve">Ермолаев Владислав </t>
  </si>
  <si>
    <t>МАДИ, Москва</t>
  </si>
  <si>
    <t xml:space="preserve">Королев Роман </t>
  </si>
  <si>
    <t xml:space="preserve">Коршунов Сергей </t>
  </si>
  <si>
    <t xml:space="preserve">Мерзлякова Виктория </t>
  </si>
  <si>
    <t xml:space="preserve">Назаров Тимофей </t>
  </si>
  <si>
    <t xml:space="preserve">Проничев Егор </t>
  </si>
  <si>
    <t xml:space="preserve">Сошников Никита </t>
  </si>
  <si>
    <t xml:space="preserve">Важенин Антон </t>
  </si>
  <si>
    <t>ТюмГНГУ, г. Тюмень</t>
  </si>
  <si>
    <t xml:space="preserve">Колчина Светлана </t>
  </si>
  <si>
    <t xml:space="preserve">Киреева Анна </t>
  </si>
  <si>
    <t>Мякишева Ирина</t>
  </si>
  <si>
    <t>ЮУрГАУ, г. Челябинск</t>
  </si>
  <si>
    <t>Уржумцева Светлана</t>
  </si>
  <si>
    <t>Семенов Павел</t>
  </si>
  <si>
    <t>Симушин Андрей</t>
  </si>
  <si>
    <t>Хардин Дмитрий</t>
  </si>
  <si>
    <t>Дедюхин Кирилл</t>
  </si>
  <si>
    <t xml:space="preserve"> Глинкин Б.Н.</t>
  </si>
  <si>
    <t>Сафин Ринат</t>
  </si>
  <si>
    <t>Давыдов Димитрий</t>
  </si>
  <si>
    <t>ЧГСХА, г.Чебоксары</t>
  </si>
  <si>
    <t>Немов Александр</t>
  </si>
  <si>
    <t>Иванов Алексей</t>
  </si>
  <si>
    <t>Малинников Евгений</t>
  </si>
  <si>
    <t>Александрова Анастасия</t>
  </si>
  <si>
    <t xml:space="preserve">Карпова Виктория </t>
  </si>
  <si>
    <t>Исрапилов Ш.К.</t>
  </si>
  <si>
    <t xml:space="preserve">Лупандин Сергей </t>
  </si>
  <si>
    <t>НИУ «БелГУ», г. Белгород</t>
  </si>
  <si>
    <t xml:space="preserve">Беляев Иван </t>
  </si>
  <si>
    <t xml:space="preserve">Шупило Андрей </t>
  </si>
  <si>
    <t xml:space="preserve">Волосовцев Дмитрий </t>
  </si>
  <si>
    <t xml:space="preserve">Мартынов Олег </t>
  </si>
  <si>
    <t xml:space="preserve">Овсянников Егор </t>
  </si>
  <si>
    <t>МАИ, г. Москва</t>
  </si>
  <si>
    <t>Макаричев С.С.</t>
  </si>
  <si>
    <t xml:space="preserve">Иванов Евгений </t>
  </si>
  <si>
    <t>СГАФКСТ, г. Смоленск</t>
  </si>
  <si>
    <t>Шванев В.Б., Мармазов С.В.</t>
  </si>
  <si>
    <t xml:space="preserve">Скоробогатых Тимур </t>
  </si>
  <si>
    <t xml:space="preserve">Шипилов Григорий </t>
  </si>
  <si>
    <t xml:space="preserve">Гочуа Даниил </t>
  </si>
  <si>
    <t xml:space="preserve">Дербичев Олег </t>
  </si>
  <si>
    <t xml:space="preserve">Ермаков Александр </t>
  </si>
  <si>
    <t xml:space="preserve">Гаврилов Андрей </t>
  </si>
  <si>
    <t xml:space="preserve">Пелевин Дмитрий </t>
  </si>
  <si>
    <t xml:space="preserve">Дутов Артем </t>
  </si>
  <si>
    <t xml:space="preserve">Жук Людмила </t>
  </si>
  <si>
    <t xml:space="preserve">Щелкунова Анастасия </t>
  </si>
  <si>
    <t xml:space="preserve">Малетин Дмитрий </t>
  </si>
  <si>
    <t>ВГМХА, г. Вологда</t>
  </si>
  <si>
    <t>Маклаков В.А.</t>
  </si>
  <si>
    <t xml:space="preserve">Маслинская Ирина </t>
  </si>
  <si>
    <t>Попова Анна</t>
  </si>
  <si>
    <t>Опенлендер Эдуард</t>
  </si>
  <si>
    <t>СибГУФК, г. Омск</t>
  </si>
  <si>
    <t>Пугачев Дмитрий</t>
  </si>
  <si>
    <t>Донских  Александр</t>
  </si>
  <si>
    <t>Сагандыков  Кайрат</t>
  </si>
  <si>
    <t>Горбунова Наталья</t>
  </si>
  <si>
    <t>Андреев Андрей</t>
  </si>
  <si>
    <t>ТГТУ, г. Тамбов</t>
  </si>
  <si>
    <t>Савинов Роман</t>
  </si>
  <si>
    <t>Кобзев М.А., Гоголев М.Н.</t>
  </si>
  <si>
    <t>Орлов Дмитрий</t>
  </si>
  <si>
    <t>Свитков Дмитрий</t>
  </si>
  <si>
    <t>Федулов А.Ю.</t>
  </si>
  <si>
    <t>Добровольский Илья</t>
  </si>
  <si>
    <t>Потапов К.И., Гоголев М.Н.</t>
  </si>
  <si>
    <t>Копков Евгений</t>
  </si>
  <si>
    <t>Смирнова Анна</t>
  </si>
  <si>
    <t>Виноградова С.Н.</t>
  </si>
  <si>
    <t>Лопата Юлия</t>
  </si>
  <si>
    <t xml:space="preserve">Панов Алексей </t>
  </si>
  <si>
    <t xml:space="preserve">Янголенко Павел </t>
  </si>
  <si>
    <t>ТГПУ, г. Томск</t>
  </si>
  <si>
    <t xml:space="preserve">Сутягин Валентин </t>
  </si>
  <si>
    <t xml:space="preserve">Денисенко Дмитрий </t>
  </si>
  <si>
    <t xml:space="preserve">Каличкин Александр </t>
  </si>
  <si>
    <t xml:space="preserve">Новиков Алексей </t>
  </si>
  <si>
    <t xml:space="preserve">Махнатов Сергей </t>
  </si>
  <si>
    <t xml:space="preserve">Адаменко Татьяна </t>
  </si>
  <si>
    <t xml:space="preserve">Еремкина Ксения </t>
  </si>
  <si>
    <t>Сукин Иван</t>
  </si>
  <si>
    <t>Савлова Виктория</t>
  </si>
  <si>
    <t>ФГОУ ВО РГУП, г. Челябинск</t>
  </si>
  <si>
    <t>ЕГУ им. И.А. Бунина, г.Елец</t>
  </si>
  <si>
    <t>св. 95</t>
  </si>
  <si>
    <t>ЯВВУ ПВО, г. Ярославль</t>
  </si>
  <si>
    <t>НИУ ВФ МЭИ, г. Волжский</t>
  </si>
  <si>
    <t>Богатенков Иван</t>
  </si>
  <si>
    <t>Рыбинский филиал "МГАВТ" г.Рыбинск</t>
  </si>
  <si>
    <t>Николаев Алексей</t>
  </si>
  <si>
    <t>ФБГОУ ЗабГУ, г. Чита</t>
  </si>
  <si>
    <t>Самостоятельно</t>
  </si>
  <si>
    <t>Сукин А.А.</t>
  </si>
  <si>
    <t>НОУ ВПО УГП, Переславль-Залесский</t>
  </si>
  <si>
    <t xml:space="preserve">РГАТУ , г. Рыбинск </t>
  </si>
  <si>
    <t xml:space="preserve">РГАТУ, г. Рыбинск </t>
  </si>
  <si>
    <t>Ермолаев Владислав</t>
  </si>
  <si>
    <t>Аржемачев А.Б., Бажин А.М.</t>
  </si>
  <si>
    <t>Аржемачев А.Б., Денисенко А.В.</t>
  </si>
  <si>
    <t>Денисенко А.В., Ажермачев А.Б., Сыродой С.В.</t>
  </si>
  <si>
    <t>Полянский В.С., Ажермачев А.Б.</t>
  </si>
  <si>
    <t>Проничев Александр</t>
  </si>
  <si>
    <t>б.р.</t>
  </si>
  <si>
    <t>ТГПУ , г. Томск</t>
  </si>
  <si>
    <t>Полянский В.С.</t>
  </si>
  <si>
    <t>Полянский В.С., Чепуштанов И.В., Елесов Е.Н.</t>
  </si>
  <si>
    <t>Полянский В.С., Чепуштанов И.В.</t>
  </si>
  <si>
    <t>Полянский В.С., Суслов С.</t>
  </si>
  <si>
    <t>Денисенко А.В., Полянский В.С.</t>
  </si>
  <si>
    <t>Конев А.В., Воронков А.В.</t>
  </si>
  <si>
    <t xml:space="preserve">Сылка Сергей </t>
  </si>
  <si>
    <t>Власов А.П.,Меркулин С.В.</t>
  </si>
  <si>
    <t>Меркулин С.В., Кривоконь А.И.</t>
  </si>
  <si>
    <t>Власов А.П., Меркулин С.В.</t>
  </si>
  <si>
    <t>Власов А.П., Воронков А.В.</t>
  </si>
  <si>
    <t>Николаева Вера</t>
  </si>
  <si>
    <t>ЧГСХА, г. Чебоксары</t>
  </si>
  <si>
    <t>Сулейманов Мовсар</t>
  </si>
  <si>
    <t>ЕГУ, г. Елец</t>
  </si>
  <si>
    <t>Новиков И.В., Кравцов А</t>
  </si>
  <si>
    <t>Михейкин Владимир</t>
  </si>
  <si>
    <t>Козаев Эдсон</t>
  </si>
  <si>
    <t>Новиков И.В.</t>
  </si>
  <si>
    <t>Колбенева Мария</t>
  </si>
  <si>
    <t>ЕГУ, г.Елец</t>
  </si>
  <si>
    <t>Бутыч В.В., Бакум К.Е.</t>
  </si>
  <si>
    <t>Доронин Э.Н., Бакум К.Е.</t>
  </si>
  <si>
    <t>Рачинский Александр</t>
  </si>
  <si>
    <t>СибАДИ, г.Омск</t>
  </si>
  <si>
    <t>Стрельников С.П., Сагандыков К.К.</t>
  </si>
  <si>
    <t>Стрельников С.П., Переверзев Н.И.</t>
  </si>
  <si>
    <t>ЮУрГУ, г. Челябинск</t>
  </si>
  <si>
    <t>Денисов И.Н., Сарварова О.А.</t>
  </si>
  <si>
    <t>Уряшев Александр</t>
  </si>
  <si>
    <t>ЮУрГУ, г.Челябинск</t>
  </si>
  <si>
    <t>Степанов С.В., Дедюхин И.В.</t>
  </si>
  <si>
    <t>Гайнутдинов Максим</t>
  </si>
  <si>
    <t>Дедюхин И.В.</t>
  </si>
  <si>
    <t>Степанов Сергей</t>
  </si>
  <si>
    <t>Денисов И.Н.. Симушин А.М.</t>
  </si>
  <si>
    <t>Бондаренко Никита</t>
  </si>
  <si>
    <t>Степанов С.В.</t>
  </si>
  <si>
    <t>Дедюхин И.В., Лихачев В.А.</t>
  </si>
  <si>
    <t>Денисов И.Н.</t>
  </si>
  <si>
    <t>Лихачев В.С., Симушин А.М.</t>
  </si>
  <si>
    <t>Аклеева Анна</t>
  </si>
  <si>
    <t>ОмГАУ, г.Омск</t>
  </si>
  <si>
    <t>Пугачев Д.В.</t>
  </si>
  <si>
    <t>Анасенко А.В.</t>
  </si>
  <si>
    <t>Уразов Асхат</t>
  </si>
  <si>
    <t>ОмГАУ, г. Омск</t>
  </si>
  <si>
    <t>Павлов Дмитрий</t>
  </si>
  <si>
    <t>Деянова Виолетта</t>
  </si>
  <si>
    <t>СибГУФК, г.Омск</t>
  </si>
  <si>
    <t>Филлипов Сергей</t>
  </si>
  <si>
    <t>Зубцов Евгений</t>
  </si>
  <si>
    <t>Анасенко А.В</t>
  </si>
  <si>
    <t>Осипов Александр</t>
  </si>
  <si>
    <t>Комбарова Мария</t>
  </si>
  <si>
    <t>Шпартко М.А., Глущенко Е.Д.</t>
  </si>
  <si>
    <t>Глущенко Е.Д.</t>
  </si>
  <si>
    <t>Саватеев Герман</t>
  </si>
  <si>
    <t>Бердышев Дмитрий</t>
  </si>
  <si>
    <t>РГАТУ, г.Рыбинск</t>
  </si>
  <si>
    <t>Сафронов Семен</t>
  </si>
  <si>
    <t xml:space="preserve">КМС </t>
  </si>
  <si>
    <t>Пелевин Дмитрий</t>
  </si>
  <si>
    <t>СурГПУ, г.Сургут</t>
  </si>
  <si>
    <t>Толмачев С.Н.</t>
  </si>
  <si>
    <t>св.95</t>
  </si>
  <si>
    <t>Агентство по физической культуре и спорту Ярославской области</t>
  </si>
  <si>
    <t xml:space="preserve"> Министерство спорта Российской Федерации</t>
  </si>
  <si>
    <t>Гоголев М.Н., ВК,МК, г. Рыбинск</t>
  </si>
  <si>
    <t>Егоров В.В., ВК,МК, г.Рыбинск</t>
  </si>
  <si>
    <t>Кобзев М.А, 1 кат, г.Рыбинск</t>
  </si>
  <si>
    <t>Анасенко А.В., 1 кат, г. Омск</t>
  </si>
  <si>
    <t>Пивоваров А.В, 1 кат., г. Рыбинск</t>
  </si>
  <si>
    <t>Садыков Р.И., 1 кат, г. Сургут</t>
  </si>
  <si>
    <t>Прячкин А.В., Васильев Д.А.</t>
  </si>
  <si>
    <t>КОМАНДА: ТГПУ, г. Томск</t>
  </si>
  <si>
    <t>КОМАНДА: НИУ «БелГУ», г. Белгород</t>
  </si>
  <si>
    <t>КОМАНДА: СурГПУ, г. Сургут</t>
  </si>
  <si>
    <t>Воронков А.В.</t>
  </si>
  <si>
    <t>+МСМК</t>
  </si>
  <si>
    <t>-</t>
  </si>
  <si>
    <t>Новиков И.В., Кравцов А.Ю.</t>
  </si>
  <si>
    <t>Сычев В.К., Полещук В.В., Бакум К.Е.</t>
  </si>
  <si>
    <t>в/к</t>
  </si>
  <si>
    <t>л</t>
  </si>
  <si>
    <t>+МС</t>
  </si>
  <si>
    <t xml:space="preserve"> Глущенко Е.Д.</t>
  </si>
  <si>
    <t>Сылка С.И., СС, г. Белгород</t>
  </si>
  <si>
    <t>Нескромный О.В., ВК, г. Рыбинск</t>
  </si>
  <si>
    <t>Садыков Р.И., 1 кат., г. Сургут</t>
  </si>
  <si>
    <t>Крупенников В.А.,1 кат, г. Рыбинск</t>
  </si>
  <si>
    <t>Полянский В., 2 кат, г. Томск</t>
  </si>
  <si>
    <t>Маклаков В.А., ВК, г.Вологда</t>
  </si>
  <si>
    <t>Яковлев Е.А, 1 кат, г. Рыбинск</t>
  </si>
  <si>
    <t>РЫВОК (ДЕВУШКИ)</t>
  </si>
  <si>
    <t>ЗабГУ, г. Чита</t>
  </si>
  <si>
    <t>16+15</t>
  </si>
  <si>
    <t>20+18</t>
  </si>
  <si>
    <t>18+15</t>
  </si>
  <si>
    <t>14+11</t>
  </si>
  <si>
    <t>13+12</t>
  </si>
  <si>
    <t>Захаров П.С., СС, г.Ярославль</t>
  </si>
  <si>
    <t>Женихов Ю.Г., СС, г.Рыбинск</t>
  </si>
  <si>
    <t>Виноградов А.Н., 1 кат, г.Рыбинск</t>
  </si>
  <si>
    <t>+КМС</t>
  </si>
  <si>
    <t>Анасенко А.В, 1 кат, г.Омск</t>
  </si>
  <si>
    <t>Яковлев Е.А. 1 кат, г. Рыбинск</t>
  </si>
  <si>
    <t>Маклаков В.А, ВК, г. Вологда</t>
  </si>
  <si>
    <t>Захаров Павел</t>
  </si>
  <si>
    <t>ЯВВУ ПВО, г.Ярославль</t>
  </si>
  <si>
    <t>Климов Максим</t>
  </si>
  <si>
    <t>Егоров В.В., Елькин Ю.Г.</t>
  </si>
  <si>
    <t>Гоголев М.Н., ВК, г. Рыбинск</t>
  </si>
  <si>
    <t>15+14</t>
  </si>
  <si>
    <t>18+16</t>
  </si>
  <si>
    <t>Волков А.А., ВК, г.Рыбинск</t>
  </si>
  <si>
    <t>Федулов А.Ю., 1 кат., г.Рыбинск</t>
  </si>
  <si>
    <t>Потапов К.И., 1 кат., г.Рыбинск</t>
  </si>
  <si>
    <t>Глинкин Б.Н., 1 кат., г.Чебоксары</t>
  </si>
  <si>
    <t>Лебедев И.В., 1 кат., г.Рыбинск</t>
  </si>
  <si>
    <t>Миронов С.М., 1 кат., г.Рыбинск</t>
  </si>
  <si>
    <t>18+11</t>
  </si>
  <si>
    <t>Аржермачев А.Б.</t>
  </si>
  <si>
    <t>20+15</t>
  </si>
  <si>
    <t>Саврасов Вячеслав</t>
  </si>
  <si>
    <t>Снят врачом</t>
  </si>
  <si>
    <r>
      <t xml:space="preserve">Судья на дубле                  </t>
    </r>
    <r>
      <rPr>
        <b/>
        <i/>
        <sz val="10"/>
        <rFont val="Arial Cyr"/>
        <family val="0"/>
      </rPr>
      <t xml:space="preserve">                                 </t>
    </r>
  </si>
  <si>
    <t>Кобзев М.А., 1 кат., г. Рыбинск</t>
  </si>
  <si>
    <t>Гоголев М.Н., ВК., г. Рыбинск</t>
  </si>
  <si>
    <t xml:space="preserve">Судьи на помостах                           </t>
  </si>
  <si>
    <t xml:space="preserve">Волков А.А., ВК, г. Рыбинск  </t>
  </si>
  <si>
    <t>КОМАНДА: РГАТУ им. П.А.Соловьева, г. Рыбинск</t>
  </si>
  <si>
    <t>Аржермачев А.Б., Сыродой С.В.</t>
  </si>
  <si>
    <t>Аржермачев А.Б., Денисенко А.В.</t>
  </si>
  <si>
    <t>Ильин В.А., 1 кат., г. Рыбинск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</si>
</sst>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2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C00000"/>
      <name val="Arial"/>
      <family val="2"/>
    </font>
    <font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 horizontal="right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10" fillId="0" borderId="0" xfId="53" applyFont="1" applyBorder="1" applyAlignment="1">
      <alignment/>
      <protection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32" xfId="0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9" fillId="3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4" fillId="32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32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9" fillId="0" borderId="17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17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2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62" fillId="0" borderId="17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7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wrapText="1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28" xfId="0" applyFont="1" applyBorder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9" fillId="0" borderId="19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35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6.25390625" style="22" customWidth="1"/>
    <col min="2" max="3" width="9.125" style="22" customWidth="1"/>
    <col min="4" max="4" width="1.12109375" style="22" customWidth="1"/>
    <col min="5" max="5" width="8.00390625" style="22" customWidth="1"/>
    <col min="6" max="6" width="6.875" style="22" customWidth="1"/>
    <col min="7" max="7" width="20.875" style="22" bestFit="1" customWidth="1"/>
    <col min="8" max="9" width="8.00390625" style="22" customWidth="1"/>
    <col min="10" max="10" width="7.25390625" style="22" customWidth="1"/>
    <col min="11" max="11" width="5.625" style="22" customWidth="1"/>
    <col min="12" max="12" width="8.125" style="22" customWidth="1"/>
    <col min="13" max="13" width="9.125" style="22" customWidth="1"/>
    <col min="14" max="14" width="6.75390625" style="22" customWidth="1"/>
    <col min="15" max="15" width="8.375" style="22" customWidth="1"/>
    <col min="16" max="16" width="9.75390625" style="22" customWidth="1"/>
    <col min="17" max="17" width="8.375" style="22" customWidth="1"/>
    <col min="18" max="18" width="10.125" style="22" customWidth="1"/>
    <col min="19" max="19" width="10.75390625" style="22" customWidth="1"/>
    <col min="20" max="16384" width="9.125" style="22" customWidth="1"/>
  </cols>
  <sheetData>
    <row r="1" spans="1:19" ht="12.75">
      <c r="A1" s="324" t="s">
        <v>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ht="12.75">
      <c r="A3" s="304" t="s">
        <v>57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</row>
    <row r="6" spans="1:19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ht="12.75">
      <c r="A7" s="291" t="s">
        <v>115</v>
      </c>
      <c r="B7" s="291"/>
      <c r="C7" s="29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91" t="s">
        <v>112</v>
      </c>
      <c r="R7" s="291"/>
      <c r="S7" s="291"/>
    </row>
    <row r="8" spans="1:19" ht="19.5" customHeight="1">
      <c r="A8" s="292" t="s">
        <v>59</v>
      </c>
      <c r="B8" s="292"/>
      <c r="C8" s="292"/>
      <c r="D8" s="313" t="s">
        <v>1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3"/>
      <c r="Q8" s="315" t="s">
        <v>2</v>
      </c>
      <c r="R8" s="315"/>
      <c r="S8" s="315"/>
    </row>
    <row r="9" spans="1:19" ht="13.5" customHeight="1">
      <c r="A9" s="97"/>
      <c r="B9" s="97"/>
      <c r="C9" s="97"/>
      <c r="D9" s="9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8"/>
      <c r="Q9" s="99"/>
      <c r="R9" s="99"/>
      <c r="S9" s="99"/>
    </row>
    <row r="10" spans="1:19" ht="12.75">
      <c r="A10" s="308" t="s">
        <v>41</v>
      </c>
      <c r="B10" s="309"/>
      <c r="C10" s="310"/>
      <c r="D10" s="303" t="s">
        <v>116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  <c r="Q10" s="308" t="s">
        <v>3</v>
      </c>
      <c r="R10" s="309"/>
      <c r="S10" s="310"/>
    </row>
    <row r="11" spans="1:19" ht="19.5" customHeight="1">
      <c r="A11" s="155" t="s">
        <v>4</v>
      </c>
      <c r="B11" s="155" t="s">
        <v>5</v>
      </c>
      <c r="C11" s="155" t="s">
        <v>6</v>
      </c>
      <c r="D11" s="300" t="s">
        <v>39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  <c r="Q11" s="2" t="s">
        <v>42</v>
      </c>
      <c r="R11" s="2" t="s">
        <v>30</v>
      </c>
      <c r="S11" s="2" t="s">
        <v>28</v>
      </c>
    </row>
    <row r="12" spans="1:19" ht="15" customHeight="1">
      <c r="A12" s="161">
        <v>147</v>
      </c>
      <c r="B12" s="162">
        <v>204</v>
      </c>
      <c r="C12" s="162">
        <v>232</v>
      </c>
      <c r="D12" s="303" t="s">
        <v>23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191">
        <v>170</v>
      </c>
      <c r="R12" s="191">
        <v>100</v>
      </c>
      <c r="S12" s="191">
        <v>70</v>
      </c>
    </row>
    <row r="14" spans="1:19" ht="12.75" customHeight="1">
      <c r="A14" s="299" t="s">
        <v>8</v>
      </c>
      <c r="B14" s="293" t="s">
        <v>9</v>
      </c>
      <c r="C14" s="294"/>
      <c r="D14" s="295"/>
      <c r="E14" s="299" t="s">
        <v>10</v>
      </c>
      <c r="F14" s="299" t="s">
        <v>11</v>
      </c>
      <c r="G14" s="299" t="s">
        <v>12</v>
      </c>
      <c r="H14" s="299" t="s">
        <v>13</v>
      </c>
      <c r="I14" s="299" t="s">
        <v>4</v>
      </c>
      <c r="J14" s="306" t="s">
        <v>8</v>
      </c>
      <c r="K14" s="317" t="s">
        <v>5</v>
      </c>
      <c r="L14" s="317"/>
      <c r="M14" s="322" t="s">
        <v>8</v>
      </c>
      <c r="N14" s="311" t="s">
        <v>14</v>
      </c>
      <c r="O14" s="299" t="s">
        <v>15</v>
      </c>
      <c r="P14" s="299" t="s">
        <v>16</v>
      </c>
      <c r="Q14" s="318" t="s">
        <v>17</v>
      </c>
      <c r="R14" s="319"/>
      <c r="S14" s="320"/>
    </row>
    <row r="15" spans="1:19" ht="12.75">
      <c r="A15" s="299"/>
      <c r="B15" s="296"/>
      <c r="C15" s="297"/>
      <c r="D15" s="298"/>
      <c r="E15" s="299"/>
      <c r="F15" s="299"/>
      <c r="G15" s="299"/>
      <c r="H15" s="299"/>
      <c r="I15" s="299"/>
      <c r="J15" s="307"/>
      <c r="K15" s="2" t="s">
        <v>6</v>
      </c>
      <c r="L15" s="2" t="s">
        <v>18</v>
      </c>
      <c r="M15" s="323"/>
      <c r="N15" s="312"/>
      <c r="O15" s="299"/>
      <c r="P15" s="299"/>
      <c r="Q15" s="321"/>
      <c r="R15" s="319"/>
      <c r="S15" s="320"/>
    </row>
    <row r="16" spans="1:19" s="132" customFormat="1" ht="12.75">
      <c r="A16" s="125">
        <v>1</v>
      </c>
      <c r="B16" s="141" t="s">
        <v>138</v>
      </c>
      <c r="C16" s="212"/>
      <c r="D16" s="124"/>
      <c r="E16" s="19">
        <v>1990</v>
      </c>
      <c r="F16" s="44" t="s">
        <v>30</v>
      </c>
      <c r="G16" s="44" t="s">
        <v>135</v>
      </c>
      <c r="H16" s="21">
        <v>63</v>
      </c>
      <c r="I16" s="20">
        <v>90</v>
      </c>
      <c r="J16" s="20">
        <v>1</v>
      </c>
      <c r="K16" s="20">
        <v>104</v>
      </c>
      <c r="L16" s="20">
        <f aca="true" t="shared" si="0" ref="L16:L21">K16/2</f>
        <v>52</v>
      </c>
      <c r="M16" s="20">
        <v>2</v>
      </c>
      <c r="N16" s="20">
        <f>I16+L16</f>
        <v>142</v>
      </c>
      <c r="O16" s="20">
        <v>20</v>
      </c>
      <c r="P16" s="77" t="s">
        <v>30</v>
      </c>
      <c r="Q16" s="122" t="s">
        <v>270</v>
      </c>
      <c r="R16" s="195"/>
      <c r="S16" s="196"/>
    </row>
    <row r="17" spans="1:19" s="132" customFormat="1" ht="12.75">
      <c r="A17" s="125">
        <v>2</v>
      </c>
      <c r="B17" s="141" t="s">
        <v>186</v>
      </c>
      <c r="C17" s="212"/>
      <c r="D17" s="124"/>
      <c r="E17" s="19">
        <v>1993</v>
      </c>
      <c r="F17" s="44" t="s">
        <v>30</v>
      </c>
      <c r="G17" s="126" t="s">
        <v>222</v>
      </c>
      <c r="H17" s="21">
        <v>62.95</v>
      </c>
      <c r="I17" s="20">
        <v>76</v>
      </c>
      <c r="J17" s="20">
        <v>3</v>
      </c>
      <c r="K17" s="20">
        <v>109</v>
      </c>
      <c r="L17" s="20">
        <f t="shared" si="0"/>
        <v>54.5</v>
      </c>
      <c r="M17" s="20">
        <v>1</v>
      </c>
      <c r="N17" s="20">
        <f aca="true" t="shared" si="1" ref="N17:N22">I17+L17</f>
        <v>130.5</v>
      </c>
      <c r="O17" s="20">
        <v>18</v>
      </c>
      <c r="P17" s="77" t="s">
        <v>30</v>
      </c>
      <c r="Q17" s="122" t="s">
        <v>187</v>
      </c>
      <c r="R17" s="195"/>
      <c r="S17" s="196"/>
    </row>
    <row r="18" spans="1:19" s="132" customFormat="1" ht="15" customHeight="1">
      <c r="A18" s="125">
        <v>3</v>
      </c>
      <c r="B18" s="141" t="s">
        <v>160</v>
      </c>
      <c r="C18" s="212"/>
      <c r="D18" s="124"/>
      <c r="E18" s="19">
        <v>1997</v>
      </c>
      <c r="F18" s="44" t="s">
        <v>30</v>
      </c>
      <c r="G18" s="126" t="s">
        <v>161</v>
      </c>
      <c r="H18" s="60">
        <v>61.9</v>
      </c>
      <c r="I18" s="20">
        <v>89</v>
      </c>
      <c r="J18" s="20">
        <v>2</v>
      </c>
      <c r="K18" s="20">
        <v>76</v>
      </c>
      <c r="L18" s="20">
        <f t="shared" si="0"/>
        <v>38</v>
      </c>
      <c r="M18" s="20">
        <v>4</v>
      </c>
      <c r="N18" s="20">
        <f t="shared" si="1"/>
        <v>127</v>
      </c>
      <c r="O18" s="20">
        <v>16</v>
      </c>
      <c r="P18" s="77" t="s">
        <v>30</v>
      </c>
      <c r="Q18" s="122" t="s">
        <v>162</v>
      </c>
      <c r="R18" s="123"/>
      <c r="S18" s="124"/>
    </row>
    <row r="19" spans="1:20" s="129" customFormat="1" ht="12.75">
      <c r="A19" s="125">
        <v>4</v>
      </c>
      <c r="B19" s="141" t="s">
        <v>143</v>
      </c>
      <c r="C19" s="212"/>
      <c r="D19" s="124"/>
      <c r="E19" s="19">
        <v>1995</v>
      </c>
      <c r="F19" s="44" t="s">
        <v>30</v>
      </c>
      <c r="G19" s="126" t="s">
        <v>144</v>
      </c>
      <c r="H19" s="21">
        <v>63</v>
      </c>
      <c r="I19" s="20">
        <v>51</v>
      </c>
      <c r="J19" s="20">
        <v>6</v>
      </c>
      <c r="K19" s="20">
        <v>89</v>
      </c>
      <c r="L19" s="20">
        <f t="shared" si="0"/>
        <v>44.5</v>
      </c>
      <c r="M19" s="20">
        <v>3</v>
      </c>
      <c r="N19" s="20">
        <f t="shared" si="1"/>
        <v>95.5</v>
      </c>
      <c r="O19" s="20">
        <v>15</v>
      </c>
      <c r="P19" s="77" t="s">
        <v>28</v>
      </c>
      <c r="Q19" s="122" t="s">
        <v>88</v>
      </c>
      <c r="R19" s="195"/>
      <c r="S19" s="196"/>
      <c r="T19" s="132"/>
    </row>
    <row r="20" spans="1:20" s="132" customFormat="1" ht="12.75">
      <c r="A20" s="125">
        <v>5</v>
      </c>
      <c r="B20" s="141" t="s">
        <v>147</v>
      </c>
      <c r="C20" s="212"/>
      <c r="D20" s="124"/>
      <c r="E20" s="20">
        <v>1994</v>
      </c>
      <c r="F20" s="44" t="s">
        <v>28</v>
      </c>
      <c r="G20" s="126" t="s">
        <v>144</v>
      </c>
      <c r="H20" s="21">
        <v>61.5</v>
      </c>
      <c r="I20" s="20">
        <v>57</v>
      </c>
      <c r="J20" s="20">
        <v>5</v>
      </c>
      <c r="K20" s="20">
        <v>71</v>
      </c>
      <c r="L20" s="20">
        <f t="shared" si="0"/>
        <v>35.5</v>
      </c>
      <c r="M20" s="20">
        <v>5</v>
      </c>
      <c r="N20" s="20">
        <f t="shared" si="1"/>
        <v>92.5</v>
      </c>
      <c r="O20" s="20">
        <v>14</v>
      </c>
      <c r="P20" s="77" t="s">
        <v>28</v>
      </c>
      <c r="Q20" s="122" t="s">
        <v>88</v>
      </c>
      <c r="R20" s="195"/>
      <c r="S20" s="196"/>
      <c r="T20" s="129"/>
    </row>
    <row r="21" spans="1:20" s="132" customFormat="1" ht="12.75">
      <c r="A21" s="125">
        <v>6</v>
      </c>
      <c r="B21" s="143" t="s">
        <v>127</v>
      </c>
      <c r="C21" s="211"/>
      <c r="D21" s="128"/>
      <c r="E21" s="117">
        <v>1994</v>
      </c>
      <c r="F21" s="118" t="s">
        <v>30</v>
      </c>
      <c r="G21" s="243" t="s">
        <v>119</v>
      </c>
      <c r="H21" s="21">
        <v>62.85</v>
      </c>
      <c r="I21" s="20">
        <v>62</v>
      </c>
      <c r="J21" s="20">
        <v>4</v>
      </c>
      <c r="K21" s="20">
        <v>40</v>
      </c>
      <c r="L21" s="20">
        <f t="shared" si="0"/>
        <v>20</v>
      </c>
      <c r="M21" s="20">
        <v>7</v>
      </c>
      <c r="N21" s="20">
        <f t="shared" si="1"/>
        <v>82</v>
      </c>
      <c r="O21" s="20">
        <v>13</v>
      </c>
      <c r="P21" s="77" t="s">
        <v>28</v>
      </c>
      <c r="Q21" s="122" t="s">
        <v>90</v>
      </c>
      <c r="R21" s="195"/>
      <c r="S21" s="196"/>
      <c r="T21" s="129"/>
    </row>
    <row r="22" spans="1:20" s="129" customFormat="1" ht="12.75">
      <c r="A22" s="125">
        <v>7</v>
      </c>
      <c r="B22" s="141" t="s">
        <v>169</v>
      </c>
      <c r="C22" s="212"/>
      <c r="D22" s="124"/>
      <c r="E22" s="19">
        <v>1994</v>
      </c>
      <c r="F22" s="44" t="s">
        <v>28</v>
      </c>
      <c r="G22" s="116" t="s">
        <v>96</v>
      </c>
      <c r="H22" s="21">
        <v>62.95</v>
      </c>
      <c r="I22" s="20">
        <v>32</v>
      </c>
      <c r="J22" s="20">
        <v>7</v>
      </c>
      <c r="K22" s="20">
        <v>60</v>
      </c>
      <c r="L22" s="20">
        <f>K22/2</f>
        <v>30</v>
      </c>
      <c r="M22" s="20">
        <v>6</v>
      </c>
      <c r="N22" s="20">
        <f t="shared" si="1"/>
        <v>62</v>
      </c>
      <c r="O22" s="20">
        <v>12</v>
      </c>
      <c r="P22" s="77" t="s">
        <v>311</v>
      </c>
      <c r="Q22" s="122" t="s">
        <v>287</v>
      </c>
      <c r="R22" s="195"/>
      <c r="S22" s="196"/>
      <c r="T22" s="132"/>
    </row>
    <row r="23" spans="1:19" ht="12.75">
      <c r="A23" s="33"/>
      <c r="B23" s="8"/>
      <c r="C23" s="25"/>
      <c r="D23" s="25"/>
      <c r="E23" s="34"/>
      <c r="F23" s="11"/>
      <c r="G23" s="11"/>
      <c r="H23" s="35"/>
      <c r="I23" s="35"/>
      <c r="J23" s="26"/>
      <c r="K23" s="26"/>
      <c r="L23" s="26"/>
      <c r="M23" s="26"/>
      <c r="N23" s="26"/>
      <c r="O23" s="26"/>
      <c r="P23" s="26"/>
      <c r="Q23" s="101"/>
      <c r="R23" s="36"/>
      <c r="S23" s="36"/>
    </row>
    <row r="24" spans="1:17" ht="12.75">
      <c r="A24" s="327" t="s">
        <v>53</v>
      </c>
      <c r="B24" s="325"/>
      <c r="C24" s="325"/>
      <c r="D24" s="325"/>
      <c r="E24" s="325"/>
      <c r="F24" s="11"/>
      <c r="G24" s="11"/>
      <c r="H24" s="35"/>
      <c r="I24" s="35"/>
      <c r="J24" s="26"/>
      <c r="K24" s="26"/>
      <c r="L24" s="26"/>
      <c r="M24" s="26"/>
      <c r="N24" s="316" t="s">
        <v>54</v>
      </c>
      <c r="O24" s="316"/>
      <c r="P24" s="316"/>
      <c r="Q24" s="316"/>
    </row>
    <row r="25" spans="1:17" ht="12.75">
      <c r="A25" s="33"/>
      <c r="B25" s="8"/>
      <c r="C25" s="25"/>
      <c r="D25" s="25"/>
      <c r="E25" s="34"/>
      <c r="F25" s="11"/>
      <c r="G25" s="11"/>
      <c r="H25" s="35"/>
      <c r="I25" s="35"/>
      <c r="J25" s="26"/>
      <c r="K25" s="26"/>
      <c r="L25" s="26"/>
      <c r="M25" s="26"/>
      <c r="Q25" s="103"/>
    </row>
    <row r="26" spans="1:17" ht="12" customHeight="1">
      <c r="A26" s="31">
        <v>1</v>
      </c>
      <c r="B26" s="141" t="s">
        <v>138</v>
      </c>
      <c r="C26" s="18"/>
      <c r="D26" s="17"/>
      <c r="E26" s="152">
        <v>90</v>
      </c>
      <c r="F26" s="11"/>
      <c r="G26" s="11"/>
      <c r="H26" s="35"/>
      <c r="I26" s="35"/>
      <c r="J26" s="26"/>
      <c r="K26" s="26"/>
      <c r="L26" s="26"/>
      <c r="M26" s="26"/>
      <c r="N26" s="31">
        <v>1</v>
      </c>
      <c r="O26" s="141" t="s">
        <v>186</v>
      </c>
      <c r="P26" s="18"/>
      <c r="Q26" s="29">
        <v>109</v>
      </c>
    </row>
    <row r="27" spans="1:17" ht="12.75">
      <c r="A27" s="31">
        <v>2</v>
      </c>
      <c r="B27" s="141" t="s">
        <v>160</v>
      </c>
      <c r="C27" s="18"/>
      <c r="D27" s="17"/>
      <c r="E27" s="152">
        <v>89</v>
      </c>
      <c r="F27" s="11"/>
      <c r="G27" s="11"/>
      <c r="H27" s="35"/>
      <c r="I27" s="35"/>
      <c r="J27" s="26"/>
      <c r="K27" s="26"/>
      <c r="L27" s="26"/>
      <c r="M27" s="26"/>
      <c r="N27" s="31">
        <v>2</v>
      </c>
      <c r="O27" s="141" t="s">
        <v>138</v>
      </c>
      <c r="P27" s="18"/>
      <c r="Q27" s="29">
        <v>104</v>
      </c>
    </row>
    <row r="28" spans="1:17" ht="12.75">
      <c r="A28" s="31">
        <v>3</v>
      </c>
      <c r="B28" s="141" t="s">
        <v>186</v>
      </c>
      <c r="C28" s="18"/>
      <c r="D28" s="17"/>
      <c r="E28" s="152">
        <v>76</v>
      </c>
      <c r="F28" s="11"/>
      <c r="G28" s="11"/>
      <c r="H28" s="35"/>
      <c r="I28" s="35"/>
      <c r="J28" s="26"/>
      <c r="K28" s="26"/>
      <c r="L28" s="26"/>
      <c r="M28" s="26"/>
      <c r="N28" s="31">
        <v>3</v>
      </c>
      <c r="O28" s="141" t="s">
        <v>143</v>
      </c>
      <c r="P28" s="18"/>
      <c r="Q28" s="29">
        <v>89</v>
      </c>
    </row>
    <row r="29" ht="12" customHeight="1"/>
    <row r="30" spans="1:18" ht="12.75">
      <c r="A30" s="24" t="s">
        <v>19</v>
      </c>
      <c r="B30" s="24"/>
      <c r="C30" s="24"/>
      <c r="D30" s="24"/>
      <c r="E30" s="24"/>
      <c r="F30" s="5"/>
      <c r="G30" s="5" t="s">
        <v>337</v>
      </c>
      <c r="H30" s="5"/>
      <c r="I30" s="24"/>
      <c r="J30" s="24"/>
      <c r="K30" s="24"/>
      <c r="L30" s="24" t="s">
        <v>20</v>
      </c>
      <c r="M30" s="24"/>
      <c r="N30" s="24"/>
      <c r="O30" s="24"/>
      <c r="P30" s="5" t="s">
        <v>29</v>
      </c>
      <c r="Q30" s="24"/>
      <c r="R30" s="24"/>
    </row>
    <row r="31" spans="8:21" ht="12.75"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U31" s="24"/>
    </row>
    <row r="32" spans="1:21" ht="12.75">
      <c r="A32" s="24" t="s">
        <v>21</v>
      </c>
      <c r="B32" s="24"/>
      <c r="C32" s="24"/>
      <c r="D32" s="24"/>
      <c r="E32" s="24"/>
      <c r="F32" s="5"/>
      <c r="G32" s="5" t="s">
        <v>318</v>
      </c>
      <c r="H32" s="5"/>
      <c r="I32" s="5"/>
      <c r="J32" s="24"/>
      <c r="K32" s="24"/>
      <c r="L32" s="24" t="s">
        <v>22</v>
      </c>
      <c r="M32" s="24"/>
      <c r="N32" s="24"/>
      <c r="O32" s="24"/>
      <c r="P32" s="5" t="s">
        <v>56</v>
      </c>
      <c r="Q32" s="24"/>
      <c r="R32" s="24"/>
      <c r="U32" s="24"/>
    </row>
  </sheetData>
  <sheetProtection/>
  <mergeCells count="32">
    <mergeCell ref="A1:S1"/>
    <mergeCell ref="A3:S3"/>
    <mergeCell ref="E14:E15"/>
    <mergeCell ref="A24:E24"/>
    <mergeCell ref="G14:G15"/>
    <mergeCell ref="A14:A15"/>
    <mergeCell ref="A4:S4"/>
    <mergeCell ref="A5:S5"/>
    <mergeCell ref="N24:Q24"/>
    <mergeCell ref="K14:L14"/>
    <mergeCell ref="O14:O15"/>
    <mergeCell ref="P14:P15"/>
    <mergeCell ref="D12:P12"/>
    <mergeCell ref="Q14:S15"/>
    <mergeCell ref="M14:M15"/>
    <mergeCell ref="A2:S2"/>
    <mergeCell ref="H14:H15"/>
    <mergeCell ref="J14:J15"/>
    <mergeCell ref="I14:I15"/>
    <mergeCell ref="Q10:S10"/>
    <mergeCell ref="A7:C7"/>
    <mergeCell ref="A6:S6"/>
    <mergeCell ref="N14:N15"/>
    <mergeCell ref="D8:P8"/>
    <mergeCell ref="Q8:S8"/>
    <mergeCell ref="Q7:S7"/>
    <mergeCell ref="A8:C8"/>
    <mergeCell ref="B14:D15"/>
    <mergeCell ref="F14:F15"/>
    <mergeCell ref="D11:P11"/>
    <mergeCell ref="D10:P10"/>
    <mergeCell ref="A10:C10"/>
  </mergeCells>
  <printOptions/>
  <pageMargins left="0.5511811023622047" right="0.15748031496062992" top="0.4724409448818898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6.375" style="22" customWidth="1"/>
    <col min="2" max="2" width="9.125" style="22" customWidth="1"/>
    <col min="3" max="3" width="5.25390625" style="22" customWidth="1"/>
    <col min="4" max="4" width="5.00390625" style="22" customWidth="1"/>
    <col min="5" max="5" width="8.125" style="22" customWidth="1"/>
    <col min="6" max="6" width="7.625" style="22" customWidth="1"/>
    <col min="7" max="7" width="24.25390625" style="22" bestFit="1" customWidth="1"/>
    <col min="8" max="8" width="9.00390625" style="22" customWidth="1"/>
    <col min="9" max="9" width="7.375" style="22" customWidth="1"/>
    <col min="10" max="10" width="8.00390625" style="22" customWidth="1"/>
    <col min="11" max="11" width="8.75390625" style="22" customWidth="1"/>
    <col min="12" max="12" width="15.00390625" style="22" customWidth="1"/>
    <col min="13" max="13" width="14.625" style="22" customWidth="1"/>
    <col min="14" max="16384" width="9.125" style="22" customWidth="1"/>
  </cols>
  <sheetData>
    <row r="1" spans="1:13" ht="12.75">
      <c r="A1" s="324" t="s">
        <v>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8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23"/>
      <c r="O2" s="23"/>
      <c r="P2" s="23"/>
      <c r="Q2" s="23"/>
      <c r="R2" s="23"/>
    </row>
    <row r="3" spans="1:18" ht="12.75">
      <c r="A3" s="304" t="s">
        <v>57</v>
      </c>
      <c r="B3" s="304"/>
      <c r="C3" s="304"/>
      <c r="D3" s="304"/>
      <c r="E3" s="304"/>
      <c r="F3" s="304"/>
      <c r="G3" s="346"/>
      <c r="H3" s="304"/>
      <c r="I3" s="304"/>
      <c r="J3" s="304"/>
      <c r="K3" s="304"/>
      <c r="L3" s="304"/>
      <c r="M3" s="304"/>
      <c r="N3" s="23"/>
      <c r="O3" s="23"/>
      <c r="P3" s="23"/>
      <c r="Q3" s="23"/>
      <c r="R3" s="23"/>
    </row>
    <row r="4" spans="1:18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23"/>
      <c r="O4" s="23"/>
      <c r="P4" s="23"/>
      <c r="Q4" s="23"/>
      <c r="R4" s="23"/>
    </row>
    <row r="5" spans="1:18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23"/>
      <c r="O5" s="23"/>
      <c r="P5" s="23"/>
      <c r="Q5" s="23"/>
      <c r="R5" s="23"/>
    </row>
    <row r="6" spans="1:18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23"/>
      <c r="O6" s="23"/>
      <c r="P6" s="23"/>
      <c r="Q6" s="23"/>
      <c r="R6" s="23"/>
    </row>
    <row r="7" spans="1:18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23"/>
      <c r="O7" s="23"/>
      <c r="P7" s="23"/>
      <c r="Q7" s="23"/>
      <c r="R7" s="23"/>
    </row>
    <row r="8" spans="1:13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M8" s="190" t="s">
        <v>112</v>
      </c>
    </row>
    <row r="9" spans="1:13" ht="16.5" customHeight="1">
      <c r="A9" s="292" t="s">
        <v>59</v>
      </c>
      <c r="B9" s="292"/>
      <c r="C9" s="292"/>
      <c r="D9" s="313" t="s">
        <v>1</v>
      </c>
      <c r="E9" s="326"/>
      <c r="F9" s="326"/>
      <c r="G9" s="326"/>
      <c r="H9" s="326"/>
      <c r="I9" s="326"/>
      <c r="J9" s="326"/>
      <c r="K9" s="326"/>
      <c r="L9" s="315" t="s">
        <v>2</v>
      </c>
      <c r="M9" s="326"/>
    </row>
    <row r="10" spans="1:13" ht="12.75" customHeight="1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104"/>
      <c r="L10" s="104"/>
      <c r="M10" s="104"/>
    </row>
    <row r="11" spans="1:13" ht="12.75" customHeight="1">
      <c r="A11" s="340" t="s">
        <v>40</v>
      </c>
      <c r="B11" s="341"/>
      <c r="C11" s="342"/>
      <c r="D11" s="343" t="s">
        <v>116</v>
      </c>
      <c r="E11" s="344"/>
      <c r="F11" s="344"/>
      <c r="G11" s="344"/>
      <c r="H11" s="344"/>
      <c r="I11" s="344"/>
      <c r="J11" s="345"/>
      <c r="K11" s="308" t="s">
        <v>3</v>
      </c>
      <c r="L11" s="309"/>
      <c r="M11" s="310"/>
    </row>
    <row r="12" spans="1:13" ht="18.75" customHeight="1">
      <c r="A12" s="334">
        <v>87</v>
      </c>
      <c r="B12" s="335"/>
      <c r="C12" s="336"/>
      <c r="D12" s="316" t="s">
        <v>44</v>
      </c>
      <c r="E12" s="301"/>
      <c r="F12" s="301"/>
      <c r="G12" s="301"/>
      <c r="H12" s="301"/>
      <c r="I12" s="301"/>
      <c r="J12" s="302"/>
      <c r="K12" s="2" t="s">
        <v>42</v>
      </c>
      <c r="L12" s="2" t="s">
        <v>30</v>
      </c>
      <c r="M12" s="2" t="s">
        <v>28</v>
      </c>
    </row>
    <row r="13" spans="1:13" ht="12.75">
      <c r="A13" s="337"/>
      <c r="B13" s="338"/>
      <c r="C13" s="339"/>
      <c r="D13" s="327" t="s">
        <v>25</v>
      </c>
      <c r="E13" s="304"/>
      <c r="F13" s="304"/>
      <c r="G13" s="304"/>
      <c r="H13" s="304"/>
      <c r="I13" s="304"/>
      <c r="J13" s="305"/>
      <c r="K13" s="191">
        <v>68</v>
      </c>
      <c r="L13" s="191">
        <v>50</v>
      </c>
      <c r="M13" s="191">
        <v>43</v>
      </c>
    </row>
    <row r="15" spans="1:13" ht="12.75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4</v>
      </c>
      <c r="J15" s="299" t="s">
        <v>15</v>
      </c>
      <c r="K15" s="299" t="s">
        <v>16</v>
      </c>
      <c r="L15" s="293" t="s">
        <v>17</v>
      </c>
      <c r="M15" s="295"/>
    </row>
    <row r="16" spans="1:13" ht="12.75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8"/>
    </row>
    <row r="17" spans="1:18" ht="12.75" customHeight="1">
      <c r="A17" s="144">
        <v>1</v>
      </c>
      <c r="B17" s="141" t="s">
        <v>153</v>
      </c>
      <c r="C17" s="123"/>
      <c r="D17" s="124"/>
      <c r="E17" s="19">
        <v>1992</v>
      </c>
      <c r="F17" s="44" t="s">
        <v>42</v>
      </c>
      <c r="G17" s="44" t="s">
        <v>152</v>
      </c>
      <c r="H17" s="21">
        <v>72.95</v>
      </c>
      <c r="I17" s="20">
        <v>67</v>
      </c>
      <c r="J17" s="20">
        <v>20</v>
      </c>
      <c r="K17" s="85" t="s">
        <v>30</v>
      </c>
      <c r="L17" s="122" t="s">
        <v>238</v>
      </c>
      <c r="M17" s="124"/>
      <c r="N17" s="132"/>
      <c r="O17" s="132"/>
      <c r="P17" s="132"/>
      <c r="Q17" s="132"/>
      <c r="R17" s="132"/>
    </row>
    <row r="18" spans="1:18" s="137" customFormat="1" ht="12.75">
      <c r="A18" s="125">
        <v>2</v>
      </c>
      <c r="B18" s="192" t="s">
        <v>197</v>
      </c>
      <c r="C18" s="134"/>
      <c r="D18" s="124"/>
      <c r="E18" s="20">
        <v>1991</v>
      </c>
      <c r="F18" s="44" t="s">
        <v>30</v>
      </c>
      <c r="G18" s="44" t="s">
        <v>199</v>
      </c>
      <c r="H18" s="21">
        <v>73</v>
      </c>
      <c r="I18" s="20">
        <v>50</v>
      </c>
      <c r="J18" s="61">
        <v>18</v>
      </c>
      <c r="K18" s="85" t="s">
        <v>30</v>
      </c>
      <c r="L18" s="122" t="s">
        <v>225</v>
      </c>
      <c r="M18" s="124"/>
      <c r="N18" s="22"/>
      <c r="O18" s="22"/>
      <c r="P18" s="22"/>
      <c r="Q18" s="22"/>
      <c r="R18" s="22"/>
    </row>
    <row r="19" spans="1:18" ht="12.75">
      <c r="A19" s="144">
        <v>3</v>
      </c>
      <c r="B19" s="141" t="s">
        <v>165</v>
      </c>
      <c r="C19" s="123"/>
      <c r="D19" s="18"/>
      <c r="E19" s="19">
        <v>1995</v>
      </c>
      <c r="F19" s="44" t="s">
        <v>30</v>
      </c>
      <c r="G19" s="116" t="s">
        <v>96</v>
      </c>
      <c r="H19" s="21">
        <v>70.3</v>
      </c>
      <c r="I19" s="20">
        <v>44</v>
      </c>
      <c r="J19" s="20">
        <v>16</v>
      </c>
      <c r="K19" s="85" t="s">
        <v>28</v>
      </c>
      <c r="L19" s="122" t="s">
        <v>286</v>
      </c>
      <c r="M19" s="124"/>
      <c r="N19" s="132"/>
      <c r="O19" s="132"/>
      <c r="P19" s="132"/>
      <c r="Q19" s="132"/>
      <c r="R19" s="132"/>
    </row>
    <row r="20" spans="1:18" ht="12.75">
      <c r="A20" s="125">
        <v>4</v>
      </c>
      <c r="B20" s="141" t="s">
        <v>248</v>
      </c>
      <c r="C20" s="123"/>
      <c r="D20" s="124"/>
      <c r="E20" s="19">
        <v>1995</v>
      </c>
      <c r="F20" s="44" t="s">
        <v>30</v>
      </c>
      <c r="G20" s="44" t="s">
        <v>245</v>
      </c>
      <c r="H20" s="21">
        <v>71.6</v>
      </c>
      <c r="I20" s="20">
        <v>41</v>
      </c>
      <c r="J20" s="118">
        <v>15</v>
      </c>
      <c r="K20" s="85" t="s">
        <v>311</v>
      </c>
      <c r="L20" s="122" t="s">
        <v>249</v>
      </c>
      <c r="M20" s="124"/>
      <c r="N20" s="132"/>
      <c r="O20" s="132"/>
      <c r="P20" s="132"/>
      <c r="Q20" s="132"/>
      <c r="R20" s="132"/>
    </row>
    <row r="21" spans="1:18" ht="12.75">
      <c r="A21" s="144">
        <v>5</v>
      </c>
      <c r="B21" s="143" t="s">
        <v>130</v>
      </c>
      <c r="C21" s="127"/>
      <c r="D21" s="128"/>
      <c r="E21" s="117">
        <v>1996</v>
      </c>
      <c r="F21" s="118" t="s">
        <v>30</v>
      </c>
      <c r="G21" s="263" t="s">
        <v>131</v>
      </c>
      <c r="H21" s="21">
        <v>68.55</v>
      </c>
      <c r="I21" s="20">
        <v>40</v>
      </c>
      <c r="J21" s="20">
        <v>14</v>
      </c>
      <c r="K21" s="85" t="s">
        <v>311</v>
      </c>
      <c r="L21" s="3" t="s">
        <v>252</v>
      </c>
      <c r="M21" s="18"/>
      <c r="N21" s="132"/>
      <c r="O21" s="132"/>
      <c r="P21" s="132"/>
      <c r="Q21" s="132"/>
      <c r="R21" s="132"/>
    </row>
    <row r="22" spans="1:13" ht="12.75">
      <c r="A22" s="125">
        <v>6</v>
      </c>
      <c r="B22" s="141" t="s">
        <v>142</v>
      </c>
      <c r="C22" s="123"/>
      <c r="D22" s="124"/>
      <c r="E22" s="19">
        <v>1998</v>
      </c>
      <c r="F22" s="44" t="s">
        <v>28</v>
      </c>
      <c r="G22" s="126" t="s">
        <v>144</v>
      </c>
      <c r="H22" s="21">
        <v>72.6</v>
      </c>
      <c r="I22" s="20">
        <v>38</v>
      </c>
      <c r="J22" s="20">
        <v>13</v>
      </c>
      <c r="K22" s="85" t="s">
        <v>311</v>
      </c>
      <c r="L22" s="3" t="s">
        <v>88</v>
      </c>
      <c r="M22" s="18"/>
    </row>
    <row r="23" spans="1:13" ht="12.75">
      <c r="A23" s="144">
        <v>7</v>
      </c>
      <c r="B23" s="72" t="s">
        <v>267</v>
      </c>
      <c r="C23" s="17"/>
      <c r="D23" s="18"/>
      <c r="E23" s="19">
        <v>1996</v>
      </c>
      <c r="F23" s="44" t="s">
        <v>28</v>
      </c>
      <c r="G23" s="126" t="s">
        <v>135</v>
      </c>
      <c r="H23" s="21">
        <v>71.9</v>
      </c>
      <c r="I23" s="20">
        <v>25</v>
      </c>
      <c r="J23" s="61">
        <v>12</v>
      </c>
      <c r="K23" s="85" t="s">
        <v>311</v>
      </c>
      <c r="L23" s="122" t="s">
        <v>268</v>
      </c>
      <c r="M23" s="18"/>
    </row>
    <row r="24" spans="1:18" ht="12.75">
      <c r="A24" s="136"/>
      <c r="B24" s="142"/>
      <c r="C24" s="142"/>
      <c r="D24" s="142"/>
      <c r="E24" s="34"/>
      <c r="F24" s="26"/>
      <c r="G24" s="153"/>
      <c r="H24" s="35"/>
      <c r="I24" s="26"/>
      <c r="J24" s="26"/>
      <c r="K24" s="154"/>
      <c r="L24" s="142"/>
      <c r="M24" s="142"/>
      <c r="N24" s="132"/>
      <c r="O24" s="132"/>
      <c r="P24" s="132"/>
      <c r="Q24" s="132"/>
      <c r="R24" s="132"/>
    </row>
    <row r="26" spans="1:13" ht="12.75">
      <c r="A26" s="24" t="s">
        <v>19</v>
      </c>
      <c r="B26" s="24"/>
      <c r="C26" s="24"/>
      <c r="D26" s="24"/>
      <c r="E26" s="24"/>
      <c r="F26" s="5"/>
      <c r="G26" s="5" t="s">
        <v>301</v>
      </c>
      <c r="H26" s="5"/>
      <c r="I26" s="24" t="s">
        <v>20</v>
      </c>
      <c r="J26" s="24"/>
      <c r="K26" s="24"/>
      <c r="L26" s="5" t="s">
        <v>29</v>
      </c>
      <c r="M26" s="24"/>
    </row>
    <row r="27" spans="8:16" ht="12.75"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 t="s">
        <v>21</v>
      </c>
      <c r="B28" s="24"/>
      <c r="C28" s="24"/>
      <c r="D28" s="24"/>
      <c r="E28" s="24"/>
      <c r="F28" s="5"/>
      <c r="G28" s="5" t="s">
        <v>302</v>
      </c>
      <c r="H28" s="5"/>
      <c r="I28" s="24" t="s">
        <v>22</v>
      </c>
      <c r="J28" s="24"/>
      <c r="K28" s="24"/>
      <c r="L28" s="5" t="s">
        <v>55</v>
      </c>
      <c r="M28" s="24"/>
      <c r="N28" s="24"/>
      <c r="O28" s="24"/>
      <c r="P28" s="24"/>
    </row>
    <row r="29" spans="14:16" ht="12.75">
      <c r="N29" s="24"/>
      <c r="O29" s="24"/>
      <c r="P29" s="24"/>
    </row>
  </sheetData>
  <sheetProtection/>
  <mergeCells count="26">
    <mergeCell ref="L9:M9"/>
    <mergeCell ref="A6:M6"/>
    <mergeCell ref="K15:K16"/>
    <mergeCell ref="K11:M11"/>
    <mergeCell ref="I15:I16"/>
    <mergeCell ref="L15:M16"/>
    <mergeCell ref="J15:J16"/>
    <mergeCell ref="A9:C9"/>
    <mergeCell ref="A15:A16"/>
    <mergeCell ref="H15:H16"/>
    <mergeCell ref="A11:C11"/>
    <mergeCell ref="B15:D16"/>
    <mergeCell ref="E15:E16"/>
    <mergeCell ref="G15:G16"/>
    <mergeCell ref="F15:F16"/>
    <mergeCell ref="D9:K9"/>
    <mergeCell ref="A1:M1"/>
    <mergeCell ref="A3:M3"/>
    <mergeCell ref="A12:C13"/>
    <mergeCell ref="D12:J12"/>
    <mergeCell ref="D13:J13"/>
    <mergeCell ref="D11:J11"/>
    <mergeCell ref="A4:M4"/>
    <mergeCell ref="A5:M5"/>
    <mergeCell ref="A8:C8"/>
    <mergeCell ref="A2:M2"/>
  </mergeCells>
  <printOptions/>
  <pageMargins left="0.8267716535433072" right="0.35433070866141736" top="1.1811023622047245" bottom="0.31496062992125984" header="0.5118110236220472" footer="0.196850393700787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F1" sqref="F1:L1"/>
    </sheetView>
  </sheetViews>
  <sheetFormatPr defaultColWidth="9.00390625" defaultRowHeight="12.75"/>
  <cols>
    <col min="1" max="1" width="6.375" style="22" customWidth="1"/>
    <col min="2" max="2" width="9.125" style="22" customWidth="1"/>
    <col min="3" max="3" width="5.25390625" style="22" customWidth="1"/>
    <col min="4" max="4" width="6.75390625" style="22" customWidth="1"/>
    <col min="5" max="5" width="8.125" style="22" customWidth="1"/>
    <col min="6" max="6" width="7.625" style="22" customWidth="1"/>
    <col min="7" max="7" width="24.25390625" style="22" bestFit="1" customWidth="1"/>
    <col min="8" max="9" width="9.00390625" style="22" customWidth="1"/>
    <col min="10" max="10" width="7.375" style="22" customWidth="1"/>
    <col min="11" max="11" width="8.00390625" style="22" customWidth="1"/>
    <col min="12" max="12" width="8.75390625" style="22" customWidth="1"/>
    <col min="13" max="13" width="15.00390625" style="22" customWidth="1"/>
    <col min="14" max="14" width="16.125" style="22" customWidth="1"/>
    <col min="15" max="16384" width="9.125" style="22" customWidth="1"/>
  </cols>
  <sheetData>
    <row r="1" spans="6:12" ht="12.75">
      <c r="F1" s="347" t="s">
        <v>99</v>
      </c>
      <c r="G1" s="325"/>
      <c r="H1" s="325"/>
      <c r="I1" s="325"/>
      <c r="J1" s="325"/>
      <c r="K1" s="325"/>
      <c r="L1" s="325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23"/>
      <c r="P2" s="23"/>
      <c r="Q2" s="23"/>
      <c r="R2" s="23"/>
      <c r="S2" s="23"/>
    </row>
    <row r="3" spans="1:19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23"/>
      <c r="P3" s="23"/>
      <c r="Q3" s="23"/>
      <c r="R3" s="23"/>
      <c r="S3" s="23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23"/>
      <c r="P4" s="23"/>
      <c r="Q4" s="23"/>
      <c r="R4" s="23"/>
      <c r="S4" s="23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23"/>
      <c r="P5" s="23"/>
      <c r="Q5" s="23"/>
      <c r="R5" s="23"/>
      <c r="S5" s="23"/>
    </row>
    <row r="6" spans="1:19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23"/>
      <c r="P6" s="23"/>
      <c r="Q6" s="23"/>
      <c r="R6" s="23"/>
      <c r="S6" s="23"/>
    </row>
    <row r="7" spans="1:19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23"/>
      <c r="P7" s="23"/>
      <c r="Q7" s="23"/>
      <c r="R7" s="23"/>
      <c r="S7" s="23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23"/>
      <c r="L8" s="291" t="s">
        <v>45</v>
      </c>
      <c r="M8" s="291"/>
      <c r="N8" s="291"/>
    </row>
    <row r="9" spans="1:14" ht="16.5" customHeight="1">
      <c r="A9" s="292" t="s">
        <v>59</v>
      </c>
      <c r="B9" s="292"/>
      <c r="C9" s="292"/>
      <c r="D9" s="313" t="s">
        <v>1</v>
      </c>
      <c r="E9" s="313"/>
      <c r="F9" s="313"/>
      <c r="G9" s="313"/>
      <c r="H9" s="313"/>
      <c r="I9" s="313"/>
      <c r="J9" s="313"/>
      <c r="K9" s="313"/>
      <c r="L9" s="315" t="s">
        <v>2</v>
      </c>
      <c r="M9" s="315"/>
      <c r="N9" s="315"/>
    </row>
    <row r="10" spans="1:14" ht="12.75" customHeight="1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104"/>
      <c r="M10" s="104"/>
      <c r="N10" s="104"/>
    </row>
    <row r="11" spans="1:14" ht="12.75" customHeight="1">
      <c r="A11" s="340" t="s">
        <v>40</v>
      </c>
      <c r="B11" s="341"/>
      <c r="C11" s="342"/>
      <c r="D11" s="343" t="s">
        <v>116</v>
      </c>
      <c r="E11" s="344"/>
      <c r="F11" s="344"/>
      <c r="G11" s="344"/>
      <c r="H11" s="344"/>
      <c r="I11" s="344"/>
      <c r="J11" s="344"/>
      <c r="K11" s="345"/>
      <c r="L11" s="308" t="s">
        <v>3</v>
      </c>
      <c r="M11" s="309"/>
      <c r="N11" s="310"/>
    </row>
    <row r="12" spans="1:14" ht="18.75" customHeight="1">
      <c r="A12" s="334">
        <v>82</v>
      </c>
      <c r="B12" s="335"/>
      <c r="C12" s="336"/>
      <c r="D12" s="316" t="s">
        <v>44</v>
      </c>
      <c r="E12" s="301"/>
      <c r="F12" s="301"/>
      <c r="G12" s="301"/>
      <c r="H12" s="301"/>
      <c r="I12" s="301"/>
      <c r="J12" s="301"/>
      <c r="K12" s="302"/>
      <c r="L12" s="2" t="s">
        <v>42</v>
      </c>
      <c r="M12" s="2" t="s">
        <v>30</v>
      </c>
      <c r="N12" s="2" t="s">
        <v>28</v>
      </c>
    </row>
    <row r="13" spans="1:14" ht="12.75">
      <c r="A13" s="337"/>
      <c r="B13" s="338"/>
      <c r="C13" s="339"/>
      <c r="D13" s="327" t="s">
        <v>26</v>
      </c>
      <c r="E13" s="304"/>
      <c r="F13" s="304"/>
      <c r="G13" s="304"/>
      <c r="H13" s="304"/>
      <c r="I13" s="304"/>
      <c r="J13" s="304"/>
      <c r="K13" s="305"/>
      <c r="L13" s="191">
        <v>73</v>
      </c>
      <c r="M13" s="191">
        <v>55</v>
      </c>
      <c r="N13" s="191">
        <v>47</v>
      </c>
    </row>
    <row r="15" spans="1:14" ht="12.75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4</v>
      </c>
      <c r="J15" s="299" t="s">
        <v>15</v>
      </c>
      <c r="K15" s="299" t="s">
        <v>16</v>
      </c>
      <c r="L15" s="348" t="s">
        <v>17</v>
      </c>
      <c r="M15" s="349"/>
      <c r="N15" s="328"/>
    </row>
    <row r="16" spans="1:14" ht="12.75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350"/>
      <c r="M16" s="351"/>
      <c r="N16" s="329"/>
    </row>
    <row r="17" spans="1:14" s="132" customFormat="1" ht="12.75">
      <c r="A17" s="125">
        <v>1</v>
      </c>
      <c r="B17" s="164" t="s">
        <v>93</v>
      </c>
      <c r="C17" s="146"/>
      <c r="D17" s="128"/>
      <c r="E17" s="19">
        <v>1991</v>
      </c>
      <c r="F17" s="44" t="s">
        <v>30</v>
      </c>
      <c r="G17" s="44" t="s">
        <v>273</v>
      </c>
      <c r="H17" s="21">
        <v>76.4</v>
      </c>
      <c r="I17" s="20">
        <v>60</v>
      </c>
      <c r="J17" s="20">
        <v>20</v>
      </c>
      <c r="K17" s="85" t="s">
        <v>30</v>
      </c>
      <c r="L17" s="122" t="s">
        <v>275</v>
      </c>
      <c r="M17" s="123"/>
      <c r="N17" s="124"/>
    </row>
    <row r="18" spans="1:19" s="132" customFormat="1" ht="12.75">
      <c r="A18" s="31">
        <v>2</v>
      </c>
      <c r="B18" s="114" t="s">
        <v>94</v>
      </c>
      <c r="C18" s="266"/>
      <c r="D18" s="115"/>
      <c r="E18" s="116">
        <v>1995</v>
      </c>
      <c r="F18" s="116" t="s">
        <v>30</v>
      </c>
      <c r="G18" s="44" t="s">
        <v>255</v>
      </c>
      <c r="H18" s="21">
        <v>77.6</v>
      </c>
      <c r="I18" s="29">
        <v>60</v>
      </c>
      <c r="J18" s="61">
        <v>18</v>
      </c>
      <c r="K18" s="6" t="s">
        <v>30</v>
      </c>
      <c r="L18" s="45" t="s">
        <v>257</v>
      </c>
      <c r="M18" s="27"/>
      <c r="N18" s="28"/>
      <c r="O18" s="22"/>
      <c r="P18" s="22"/>
      <c r="Q18" s="22"/>
      <c r="R18" s="22"/>
      <c r="S18" s="22"/>
    </row>
    <row r="19" spans="1:19" s="110" customFormat="1" ht="12.75">
      <c r="A19" s="125">
        <v>3</v>
      </c>
      <c r="B19" s="30" t="s">
        <v>284</v>
      </c>
      <c r="C19" s="17"/>
      <c r="D19" s="18"/>
      <c r="E19" s="19">
        <v>1991</v>
      </c>
      <c r="F19" s="6" t="s">
        <v>28</v>
      </c>
      <c r="G19" s="44" t="s">
        <v>179</v>
      </c>
      <c r="H19" s="21">
        <v>76.6</v>
      </c>
      <c r="I19" s="20">
        <v>51</v>
      </c>
      <c r="J19" s="20">
        <v>16</v>
      </c>
      <c r="K19" s="77" t="s">
        <v>28</v>
      </c>
      <c r="L19" s="3" t="s">
        <v>275</v>
      </c>
      <c r="M19" s="17"/>
      <c r="N19" s="28"/>
      <c r="O19" s="132"/>
      <c r="P19" s="132"/>
      <c r="Q19" s="132"/>
      <c r="R19" s="132"/>
      <c r="S19" s="22"/>
    </row>
    <row r="20" spans="1:19" s="132" customFormat="1" ht="12.75">
      <c r="A20" s="31">
        <v>4</v>
      </c>
      <c r="B20" s="141" t="s">
        <v>182</v>
      </c>
      <c r="C20" s="123"/>
      <c r="D20" s="124"/>
      <c r="E20" s="19">
        <v>1991</v>
      </c>
      <c r="F20" s="44" t="s">
        <v>30</v>
      </c>
      <c r="G20" s="44" t="s">
        <v>179</v>
      </c>
      <c r="H20" s="21">
        <v>77.15</v>
      </c>
      <c r="I20" s="20">
        <v>51</v>
      </c>
      <c r="J20" s="118">
        <v>15</v>
      </c>
      <c r="K20" s="85" t="s">
        <v>28</v>
      </c>
      <c r="L20" s="122" t="s">
        <v>275</v>
      </c>
      <c r="M20" s="123"/>
      <c r="N20" s="124"/>
      <c r="O20" s="22"/>
      <c r="P20" s="22"/>
      <c r="Q20" s="22"/>
      <c r="R20" s="22"/>
      <c r="S20" s="22"/>
    </row>
    <row r="21" spans="1:19" ht="12.75">
      <c r="A21" s="125">
        <v>5</v>
      </c>
      <c r="B21" s="114" t="s">
        <v>202</v>
      </c>
      <c r="C21" s="113"/>
      <c r="D21" s="115"/>
      <c r="E21" s="116">
        <v>1997</v>
      </c>
      <c r="F21" s="116" t="s">
        <v>28</v>
      </c>
      <c r="G21" s="44" t="s">
        <v>199</v>
      </c>
      <c r="H21" s="60">
        <v>77.75</v>
      </c>
      <c r="I21" s="29">
        <v>50</v>
      </c>
      <c r="J21" s="20">
        <v>14</v>
      </c>
      <c r="K21" s="6" t="s">
        <v>28</v>
      </c>
      <c r="L21" s="45" t="s">
        <v>234</v>
      </c>
      <c r="M21" s="27"/>
      <c r="N21" s="28"/>
      <c r="O21" s="132"/>
      <c r="P21" s="132"/>
      <c r="Q21" s="132"/>
      <c r="R21" s="132"/>
      <c r="S21" s="132"/>
    </row>
    <row r="22" spans="1:19" ht="12.75">
      <c r="A22" s="31">
        <v>6</v>
      </c>
      <c r="B22" s="114" t="s">
        <v>288</v>
      </c>
      <c r="C22" s="113"/>
      <c r="D22" s="115"/>
      <c r="E22" s="116">
        <v>1993</v>
      </c>
      <c r="F22" s="116" t="s">
        <v>30</v>
      </c>
      <c r="G22" s="44" t="s">
        <v>96</v>
      </c>
      <c r="H22" s="21">
        <v>76</v>
      </c>
      <c r="I22" s="29">
        <v>37</v>
      </c>
      <c r="J22" s="20">
        <v>13</v>
      </c>
      <c r="K22" s="6" t="s">
        <v>311</v>
      </c>
      <c r="L22" s="45" t="s">
        <v>286</v>
      </c>
      <c r="M22" s="27"/>
      <c r="N22" s="28"/>
      <c r="O22" s="132"/>
      <c r="P22" s="132"/>
      <c r="Q22" s="132"/>
      <c r="R22" s="132"/>
      <c r="S22" s="110"/>
    </row>
    <row r="23" spans="1:14" ht="12.75">
      <c r="A23" s="125">
        <v>7</v>
      </c>
      <c r="B23" s="122" t="s">
        <v>122</v>
      </c>
      <c r="C23" s="123"/>
      <c r="D23" s="124"/>
      <c r="E23" s="19">
        <v>1998</v>
      </c>
      <c r="F23" s="20">
        <v>1</v>
      </c>
      <c r="G23" s="44" t="s">
        <v>119</v>
      </c>
      <c r="H23" s="21">
        <v>77.7</v>
      </c>
      <c r="I23" s="20">
        <v>36</v>
      </c>
      <c r="J23" s="61">
        <v>12</v>
      </c>
      <c r="K23" s="85" t="s">
        <v>311</v>
      </c>
      <c r="L23" s="130" t="s">
        <v>364</v>
      </c>
      <c r="M23" s="244"/>
      <c r="N23" s="124"/>
    </row>
    <row r="24" spans="1:14" ht="12.75">
      <c r="A24" s="31">
        <v>8</v>
      </c>
      <c r="B24" s="30" t="s">
        <v>154</v>
      </c>
      <c r="C24" s="17"/>
      <c r="D24" s="18"/>
      <c r="E24" s="19">
        <v>1995</v>
      </c>
      <c r="F24" s="29">
        <v>1</v>
      </c>
      <c r="G24" s="44" t="s">
        <v>152</v>
      </c>
      <c r="H24" s="21">
        <v>76.45</v>
      </c>
      <c r="I24" s="20">
        <v>35</v>
      </c>
      <c r="J24" s="61">
        <v>11</v>
      </c>
      <c r="K24" s="85" t="s">
        <v>311</v>
      </c>
      <c r="L24" s="122" t="s">
        <v>240</v>
      </c>
      <c r="M24" s="123"/>
      <c r="N24" s="124"/>
    </row>
    <row r="25" spans="1:15" ht="12.75">
      <c r="A25" s="125">
        <v>9</v>
      </c>
      <c r="B25" s="143" t="s">
        <v>111</v>
      </c>
      <c r="C25" s="127"/>
      <c r="D25" s="128"/>
      <c r="E25" s="19">
        <v>1994</v>
      </c>
      <c r="F25" s="44" t="s">
        <v>28</v>
      </c>
      <c r="G25" s="44" t="s">
        <v>123</v>
      </c>
      <c r="H25" s="21">
        <v>76.9</v>
      </c>
      <c r="I25" s="20">
        <v>29</v>
      </c>
      <c r="J25" s="20">
        <v>10</v>
      </c>
      <c r="K25" s="85" t="s">
        <v>311</v>
      </c>
      <c r="L25" s="122" t="s">
        <v>305</v>
      </c>
      <c r="M25" s="123"/>
      <c r="N25" s="124"/>
      <c r="O25" s="159"/>
    </row>
    <row r="26" spans="1:19" ht="12.75">
      <c r="A26" s="31">
        <v>10</v>
      </c>
      <c r="B26" s="141" t="s">
        <v>140</v>
      </c>
      <c r="C26" s="123"/>
      <c r="D26" s="124"/>
      <c r="E26" s="19">
        <v>1993</v>
      </c>
      <c r="F26" s="44" t="s">
        <v>28</v>
      </c>
      <c r="G26" s="126" t="s">
        <v>135</v>
      </c>
      <c r="H26" s="119">
        <v>76.8</v>
      </c>
      <c r="I26" s="118">
        <v>26</v>
      </c>
      <c r="J26" s="118">
        <v>9</v>
      </c>
      <c r="K26" s="85" t="s">
        <v>311</v>
      </c>
      <c r="L26" s="122" t="s">
        <v>269</v>
      </c>
      <c r="M26" s="111"/>
      <c r="N26" s="115"/>
      <c r="O26" s="110"/>
      <c r="P26" s="110"/>
      <c r="Q26" s="110"/>
      <c r="R26" s="110"/>
      <c r="S26" s="132"/>
    </row>
    <row r="27" spans="1:13" ht="12.75">
      <c r="A27" s="33"/>
      <c r="B27" s="37"/>
      <c r="C27" s="25"/>
      <c r="D27" s="25"/>
      <c r="E27" s="34"/>
      <c r="F27" s="232"/>
      <c r="G27" s="11"/>
      <c r="H27" s="35"/>
      <c r="I27" s="26"/>
      <c r="J27" s="26"/>
      <c r="K27" s="151"/>
      <c r="L27" s="8"/>
      <c r="M27" s="25"/>
    </row>
    <row r="28" spans="1:14" ht="12.75">
      <c r="A28" s="24" t="s">
        <v>19</v>
      </c>
      <c r="B28" s="24"/>
      <c r="C28" s="24"/>
      <c r="D28" s="24"/>
      <c r="E28" s="24"/>
      <c r="F28" s="5"/>
      <c r="G28" s="275" t="s">
        <v>319</v>
      </c>
      <c r="H28" s="5"/>
      <c r="I28" s="24" t="s">
        <v>20</v>
      </c>
      <c r="J28" s="24"/>
      <c r="K28" s="24"/>
      <c r="L28" s="24"/>
      <c r="M28" s="5" t="s">
        <v>29</v>
      </c>
      <c r="N28" s="24"/>
    </row>
    <row r="29" spans="8:17" ht="12.75"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>
      <c r="A30" s="24" t="s">
        <v>21</v>
      </c>
      <c r="B30" s="24"/>
      <c r="C30" s="24"/>
      <c r="D30" s="24"/>
      <c r="E30" s="24"/>
      <c r="F30"/>
      <c r="G30" s="275" t="s">
        <v>320</v>
      </c>
      <c r="H30" s="24"/>
      <c r="I30" s="24" t="s">
        <v>22</v>
      </c>
      <c r="J30" s="24"/>
      <c r="K30" s="24"/>
      <c r="L30" s="24"/>
      <c r="M30" s="5" t="s">
        <v>55</v>
      </c>
      <c r="N30" s="24"/>
      <c r="O30" s="24"/>
      <c r="P30" s="24"/>
      <c r="Q30" s="24"/>
    </row>
    <row r="31" spans="15:17" ht="12.75">
      <c r="O31" s="24"/>
      <c r="P31" s="24"/>
      <c r="Q31" s="24"/>
    </row>
    <row r="35" ht="12.75">
      <c r="A35"/>
    </row>
  </sheetData>
  <sheetProtection/>
  <mergeCells count="27">
    <mergeCell ref="J15:J16"/>
    <mergeCell ref="L11:N11"/>
    <mergeCell ref="L15:N16"/>
    <mergeCell ref="A11:C11"/>
    <mergeCell ref="A12:C13"/>
    <mergeCell ref="F15:F16"/>
    <mergeCell ref="A15:A16"/>
    <mergeCell ref="D12:K12"/>
    <mergeCell ref="D13:K13"/>
    <mergeCell ref="H15:H16"/>
    <mergeCell ref="I15:I16"/>
    <mergeCell ref="B15:D16"/>
    <mergeCell ref="E15:E16"/>
    <mergeCell ref="G15:G16"/>
    <mergeCell ref="K15:K16"/>
    <mergeCell ref="A2:N2"/>
    <mergeCell ref="A4:N4"/>
    <mergeCell ref="A5:N5"/>
    <mergeCell ref="A6:N6"/>
    <mergeCell ref="C3:N3"/>
    <mergeCell ref="D11:K11"/>
    <mergeCell ref="F1:L1"/>
    <mergeCell ref="A8:C8"/>
    <mergeCell ref="L8:N8"/>
    <mergeCell ref="A9:C9"/>
    <mergeCell ref="D9:K9"/>
    <mergeCell ref="L9:N9"/>
  </mergeCells>
  <printOptions/>
  <pageMargins left="0.8267716535433072" right="0.35433070866141736" top="1.1811023622047245" bottom="0.31496062992125984" header="0.5118110236220472" footer="0.1968503937007874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F1" sqref="F1:L1"/>
    </sheetView>
  </sheetViews>
  <sheetFormatPr defaultColWidth="9.00390625" defaultRowHeight="12.75"/>
  <cols>
    <col min="1" max="1" width="6.375" style="22" customWidth="1"/>
    <col min="2" max="2" width="9.125" style="22" customWidth="1"/>
    <col min="3" max="3" width="5.25390625" style="22" customWidth="1"/>
    <col min="4" max="4" width="6.625" style="22" customWidth="1"/>
    <col min="5" max="5" width="8.125" style="22" customWidth="1"/>
    <col min="6" max="6" width="7.625" style="22" customWidth="1"/>
    <col min="7" max="7" width="24.25390625" style="22" bestFit="1" customWidth="1"/>
    <col min="8" max="9" width="9.00390625" style="22" customWidth="1"/>
    <col min="10" max="10" width="7.375" style="22" customWidth="1"/>
    <col min="11" max="11" width="8.00390625" style="22" customWidth="1"/>
    <col min="12" max="12" width="8.75390625" style="22" customWidth="1"/>
    <col min="13" max="13" width="15.00390625" style="22" customWidth="1"/>
    <col min="14" max="14" width="13.25390625" style="22" customWidth="1"/>
    <col min="15" max="16384" width="9.125" style="22" customWidth="1"/>
  </cols>
  <sheetData>
    <row r="1" spans="6:12" ht="12.75">
      <c r="F1" s="347" t="s">
        <v>99</v>
      </c>
      <c r="G1" s="325"/>
      <c r="H1" s="325"/>
      <c r="I1" s="325"/>
      <c r="J1" s="325"/>
      <c r="K1" s="325"/>
      <c r="L1" s="325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23"/>
      <c r="P2" s="23"/>
      <c r="Q2" s="23"/>
      <c r="R2" s="23"/>
      <c r="S2" s="23"/>
    </row>
    <row r="3" spans="1:19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23"/>
      <c r="P3" s="23"/>
      <c r="Q3" s="23"/>
      <c r="R3" s="23"/>
      <c r="S3" s="23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23"/>
      <c r="P4" s="23"/>
      <c r="Q4" s="23"/>
      <c r="R4" s="23"/>
      <c r="S4" s="23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23"/>
      <c r="P5" s="23"/>
      <c r="Q5" s="23"/>
      <c r="R5" s="23"/>
      <c r="S5" s="23"/>
    </row>
    <row r="6" spans="1:19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23"/>
      <c r="P6" s="23"/>
      <c r="Q6" s="23"/>
      <c r="R6" s="23"/>
      <c r="S6" s="23"/>
    </row>
    <row r="7" spans="1:19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23"/>
      <c r="P7" s="23"/>
      <c r="Q7" s="23"/>
      <c r="R7" s="23"/>
      <c r="S7" s="23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23"/>
      <c r="L8" s="291" t="s">
        <v>45</v>
      </c>
      <c r="M8" s="291"/>
      <c r="N8" s="291"/>
    </row>
    <row r="9" spans="1:14" ht="16.5" customHeight="1">
      <c r="A9" s="292" t="s">
        <v>59</v>
      </c>
      <c r="B9" s="292"/>
      <c r="C9" s="292"/>
      <c r="D9" s="313" t="s">
        <v>1</v>
      </c>
      <c r="E9" s="313"/>
      <c r="F9" s="313"/>
      <c r="G9" s="313"/>
      <c r="H9" s="313"/>
      <c r="I9" s="313"/>
      <c r="J9" s="313"/>
      <c r="K9" s="313"/>
      <c r="L9" s="315" t="s">
        <v>2</v>
      </c>
      <c r="M9" s="315"/>
      <c r="N9" s="315"/>
    </row>
    <row r="10" spans="1:14" ht="12.75" customHeight="1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104"/>
      <c r="M10" s="104"/>
      <c r="N10" s="104"/>
    </row>
    <row r="11" spans="1:14" ht="12.75" customHeight="1">
      <c r="A11" s="308" t="s">
        <v>40</v>
      </c>
      <c r="B11" s="309"/>
      <c r="C11" s="310"/>
      <c r="D11" s="343" t="s">
        <v>116</v>
      </c>
      <c r="E11" s="344"/>
      <c r="F11" s="344"/>
      <c r="G11" s="344"/>
      <c r="H11" s="344"/>
      <c r="I11" s="344"/>
      <c r="J11" s="344"/>
      <c r="K11" s="345"/>
      <c r="L11" s="308" t="s">
        <v>3</v>
      </c>
      <c r="M11" s="309"/>
      <c r="N11" s="310"/>
    </row>
    <row r="12" spans="1:14" ht="18.75" customHeight="1">
      <c r="A12" s="352">
        <v>91</v>
      </c>
      <c r="B12" s="353"/>
      <c r="C12" s="354"/>
      <c r="D12" s="300" t="s">
        <v>44</v>
      </c>
      <c r="E12" s="301"/>
      <c r="F12" s="301"/>
      <c r="G12" s="301"/>
      <c r="H12" s="301"/>
      <c r="I12" s="301"/>
      <c r="J12" s="301"/>
      <c r="K12" s="302"/>
      <c r="L12" s="2" t="s">
        <v>42</v>
      </c>
      <c r="M12" s="2" t="s">
        <v>30</v>
      </c>
      <c r="N12" s="2" t="s">
        <v>28</v>
      </c>
    </row>
    <row r="13" spans="1:14" ht="12.75">
      <c r="A13" s="355"/>
      <c r="B13" s="356"/>
      <c r="C13" s="357"/>
      <c r="D13" s="303" t="s">
        <v>27</v>
      </c>
      <c r="E13" s="304"/>
      <c r="F13" s="304"/>
      <c r="G13" s="304"/>
      <c r="H13" s="304"/>
      <c r="I13" s="304"/>
      <c r="J13" s="304"/>
      <c r="K13" s="305"/>
      <c r="L13" s="191">
        <v>78</v>
      </c>
      <c r="M13" s="191">
        <v>58</v>
      </c>
      <c r="N13" s="191">
        <v>52</v>
      </c>
    </row>
    <row r="15" spans="1:14" ht="12.75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4</v>
      </c>
      <c r="J15" s="299" t="s">
        <v>15</v>
      </c>
      <c r="K15" s="299" t="s">
        <v>16</v>
      </c>
      <c r="L15" s="348" t="s">
        <v>17</v>
      </c>
      <c r="M15" s="349"/>
      <c r="N15" s="328"/>
    </row>
    <row r="16" spans="1:14" ht="12.75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350"/>
      <c r="M16" s="351"/>
      <c r="N16" s="329"/>
    </row>
    <row r="17" spans="1:19" s="137" customFormat="1" ht="12.75">
      <c r="A17" s="125">
        <v>1</v>
      </c>
      <c r="B17" s="141" t="s">
        <v>155</v>
      </c>
      <c r="C17" s="123"/>
      <c r="D17" s="124"/>
      <c r="E17" s="19">
        <v>1993</v>
      </c>
      <c r="F17" s="44" t="s">
        <v>30</v>
      </c>
      <c r="G17" s="44" t="s">
        <v>152</v>
      </c>
      <c r="H17" s="21">
        <v>79.3</v>
      </c>
      <c r="I17" s="20">
        <v>66</v>
      </c>
      <c r="J17" s="20">
        <v>20</v>
      </c>
      <c r="K17" s="85" t="s">
        <v>30</v>
      </c>
      <c r="L17" s="160" t="s">
        <v>239</v>
      </c>
      <c r="M17" s="148"/>
      <c r="N17" s="124"/>
      <c r="O17" s="132"/>
      <c r="P17" s="132"/>
      <c r="Q17" s="132"/>
      <c r="R17" s="132"/>
      <c r="S17" s="145"/>
    </row>
    <row r="18" spans="1:19" ht="11.25" customHeight="1">
      <c r="A18" s="31">
        <v>2</v>
      </c>
      <c r="B18" s="45" t="s">
        <v>163</v>
      </c>
      <c r="C18" s="113"/>
      <c r="D18" s="115"/>
      <c r="E18" s="29">
        <v>1994</v>
      </c>
      <c r="F18" s="118" t="s">
        <v>30</v>
      </c>
      <c r="G18" s="116" t="s">
        <v>96</v>
      </c>
      <c r="H18" s="119">
        <v>84.6</v>
      </c>
      <c r="I18" s="20">
        <v>62</v>
      </c>
      <c r="J18" s="61">
        <v>18</v>
      </c>
      <c r="K18" s="85" t="s">
        <v>30</v>
      </c>
      <c r="L18" s="3" t="s">
        <v>91</v>
      </c>
      <c r="M18" s="245"/>
      <c r="N18" s="246"/>
      <c r="O18" s="137"/>
      <c r="P18" s="137"/>
      <c r="Q18" s="137"/>
      <c r="R18" s="137"/>
      <c r="S18" s="137"/>
    </row>
    <row r="19" spans="1:18" ht="12.75">
      <c r="A19" s="125">
        <v>3</v>
      </c>
      <c r="B19" s="141" t="s">
        <v>66</v>
      </c>
      <c r="C19" s="123"/>
      <c r="D19" s="124"/>
      <c r="E19" s="19">
        <v>1994</v>
      </c>
      <c r="F19" s="44" t="s">
        <v>30</v>
      </c>
      <c r="G19" s="126" t="s">
        <v>144</v>
      </c>
      <c r="H19" s="119">
        <v>83.3</v>
      </c>
      <c r="I19" s="118">
        <v>60</v>
      </c>
      <c r="J19" s="20">
        <v>16</v>
      </c>
      <c r="K19" s="85" t="s">
        <v>30</v>
      </c>
      <c r="L19" s="122" t="s">
        <v>141</v>
      </c>
      <c r="M19" s="111"/>
      <c r="N19" s="115"/>
      <c r="O19" s="110"/>
      <c r="P19" s="110"/>
      <c r="Q19" s="110"/>
      <c r="R19" s="110"/>
    </row>
    <row r="20" spans="1:19" s="145" customFormat="1" ht="12.75">
      <c r="A20" s="31">
        <v>4</v>
      </c>
      <c r="B20" s="72" t="s">
        <v>168</v>
      </c>
      <c r="C20" s="17"/>
      <c r="D20" s="18"/>
      <c r="E20" s="19">
        <v>1993</v>
      </c>
      <c r="F20" s="44" t="s">
        <v>30</v>
      </c>
      <c r="G20" s="44" t="s">
        <v>96</v>
      </c>
      <c r="H20" s="21">
        <v>84</v>
      </c>
      <c r="I20" s="20">
        <v>52</v>
      </c>
      <c r="J20" s="118">
        <v>15</v>
      </c>
      <c r="K20" s="85" t="s">
        <v>28</v>
      </c>
      <c r="L20" s="3" t="s">
        <v>287</v>
      </c>
      <c r="M20" s="17"/>
      <c r="N20" s="28"/>
      <c r="O20" s="22"/>
      <c r="P20" s="22"/>
      <c r="Q20" s="22"/>
      <c r="R20" s="22"/>
      <c r="S20" s="22"/>
    </row>
    <row r="21" spans="1:19" s="145" customFormat="1" ht="12.75">
      <c r="A21" s="125">
        <v>5</v>
      </c>
      <c r="B21" s="114" t="s">
        <v>201</v>
      </c>
      <c r="C21" s="17"/>
      <c r="D21" s="18"/>
      <c r="E21" s="19">
        <v>1997</v>
      </c>
      <c r="F21" s="44" t="s">
        <v>28</v>
      </c>
      <c r="G21" s="44" t="s">
        <v>199</v>
      </c>
      <c r="H21" s="21">
        <v>81.75</v>
      </c>
      <c r="I21" s="20">
        <v>48</v>
      </c>
      <c r="J21" s="20">
        <v>14</v>
      </c>
      <c r="K21" s="85" t="s">
        <v>311</v>
      </c>
      <c r="L21" s="122" t="s">
        <v>235</v>
      </c>
      <c r="M21" s="195"/>
      <c r="N21" s="124"/>
      <c r="O21" s="22"/>
      <c r="P21" s="22"/>
      <c r="Q21" s="22"/>
      <c r="R21" s="22"/>
      <c r="S21" s="137"/>
    </row>
    <row r="22" spans="1:18" s="145" customFormat="1" ht="12.75">
      <c r="A22" s="31">
        <v>6</v>
      </c>
      <c r="B22" s="114" t="s">
        <v>129</v>
      </c>
      <c r="C22" s="111"/>
      <c r="D22" s="112"/>
      <c r="E22" s="117">
        <v>1995</v>
      </c>
      <c r="F22" s="116" t="s">
        <v>28</v>
      </c>
      <c r="G22" s="116" t="s">
        <v>119</v>
      </c>
      <c r="H22" s="21">
        <v>83.95</v>
      </c>
      <c r="I22" s="20">
        <v>45</v>
      </c>
      <c r="J22" s="20">
        <v>13</v>
      </c>
      <c r="K22" s="85" t="s">
        <v>311</v>
      </c>
      <c r="L22" s="122" t="s">
        <v>363</v>
      </c>
      <c r="M22" s="17"/>
      <c r="N22" s="28"/>
      <c r="O22" s="132"/>
      <c r="P22" s="132"/>
      <c r="Q22" s="132"/>
      <c r="R22" s="132"/>
    </row>
    <row r="23" spans="1:19" s="137" customFormat="1" ht="12.75">
      <c r="A23" s="125">
        <v>7</v>
      </c>
      <c r="B23" s="141" t="s">
        <v>184</v>
      </c>
      <c r="C23" s="123"/>
      <c r="D23" s="132"/>
      <c r="E23" s="19">
        <v>1996</v>
      </c>
      <c r="F23" s="44">
        <v>1</v>
      </c>
      <c r="G23" s="44" t="s">
        <v>185</v>
      </c>
      <c r="H23" s="21">
        <v>83.45</v>
      </c>
      <c r="I23" s="20">
        <v>24</v>
      </c>
      <c r="J23" s="61">
        <v>12</v>
      </c>
      <c r="K23" s="85" t="s">
        <v>311</v>
      </c>
      <c r="L23" s="122" t="s">
        <v>295</v>
      </c>
      <c r="M23" s="123"/>
      <c r="N23" s="124"/>
      <c r="O23" s="132"/>
      <c r="P23" s="132"/>
      <c r="Q23" s="132"/>
      <c r="R23" s="132"/>
      <c r="S23" s="145"/>
    </row>
    <row r="24" spans="1:18" s="145" customFormat="1" ht="12.75">
      <c r="A24" s="31">
        <v>8</v>
      </c>
      <c r="B24" s="141" t="s">
        <v>282</v>
      </c>
      <c r="C24" s="123"/>
      <c r="D24" s="124"/>
      <c r="E24" s="19">
        <v>1994</v>
      </c>
      <c r="F24" s="44" t="s">
        <v>28</v>
      </c>
      <c r="G24" s="44" t="s">
        <v>179</v>
      </c>
      <c r="H24" s="21">
        <v>84.4</v>
      </c>
      <c r="I24" s="20">
        <v>20</v>
      </c>
      <c r="J24" s="61">
        <v>11</v>
      </c>
      <c r="K24" s="85" t="s">
        <v>311</v>
      </c>
      <c r="L24" s="122" t="s">
        <v>275</v>
      </c>
      <c r="M24" s="123"/>
      <c r="N24" s="124"/>
      <c r="O24" s="132"/>
      <c r="P24" s="132"/>
      <c r="Q24" s="132"/>
      <c r="R24" s="132"/>
    </row>
    <row r="26" spans="1:14" ht="12.75">
      <c r="A26" s="24" t="s">
        <v>19</v>
      </c>
      <c r="B26" s="24"/>
      <c r="C26" s="24"/>
      <c r="D26" s="24"/>
      <c r="E26" s="24"/>
      <c r="F26" s="5"/>
      <c r="G26" s="275" t="s">
        <v>321</v>
      </c>
      <c r="H26" s="5"/>
      <c r="I26" s="24" t="s">
        <v>20</v>
      </c>
      <c r="J26" s="24"/>
      <c r="K26" s="24"/>
      <c r="L26" s="24"/>
      <c r="M26" s="5" t="s">
        <v>29</v>
      </c>
      <c r="N26" s="24"/>
    </row>
    <row r="27" spans="8:17" ht="12.75"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2.75">
      <c r="A28" s="24" t="s">
        <v>21</v>
      </c>
      <c r="B28" s="24"/>
      <c r="C28" s="24"/>
      <c r="D28" s="24"/>
      <c r="E28" s="24"/>
      <c r="F28"/>
      <c r="G28" s="275" t="s">
        <v>322</v>
      </c>
      <c r="H28" s="24"/>
      <c r="I28" s="24" t="s">
        <v>22</v>
      </c>
      <c r="J28" s="24"/>
      <c r="K28" s="24"/>
      <c r="L28" s="24"/>
      <c r="M28" s="5" t="s">
        <v>55</v>
      </c>
      <c r="N28" s="24"/>
      <c r="O28" s="24"/>
      <c r="P28" s="24"/>
      <c r="Q28" s="24"/>
    </row>
    <row r="29" spans="15:17" ht="12.75">
      <c r="O29" s="24"/>
      <c r="P29" s="24"/>
      <c r="Q29" s="24"/>
    </row>
  </sheetData>
  <sheetProtection/>
  <mergeCells count="27">
    <mergeCell ref="A2:N2"/>
    <mergeCell ref="A4:N4"/>
    <mergeCell ref="A5:N5"/>
    <mergeCell ref="A6:N6"/>
    <mergeCell ref="G15:G16"/>
    <mergeCell ref="F15:F16"/>
    <mergeCell ref="A8:C8"/>
    <mergeCell ref="D9:K9"/>
    <mergeCell ref="A9:C9"/>
    <mergeCell ref="L9:N9"/>
    <mergeCell ref="A15:A16"/>
    <mergeCell ref="D12:K12"/>
    <mergeCell ref="D13:K13"/>
    <mergeCell ref="H15:H16"/>
    <mergeCell ref="I15:I16"/>
    <mergeCell ref="J15:J16"/>
    <mergeCell ref="B15:D16"/>
    <mergeCell ref="L8:N8"/>
    <mergeCell ref="L15:N16"/>
    <mergeCell ref="E15:E16"/>
    <mergeCell ref="F1:L1"/>
    <mergeCell ref="C3:N3"/>
    <mergeCell ref="K15:K16"/>
    <mergeCell ref="D11:K11"/>
    <mergeCell ref="L11:N11"/>
    <mergeCell ref="A11:C11"/>
    <mergeCell ref="A12:C13"/>
  </mergeCells>
  <printOptions/>
  <pageMargins left="0.8267716535433072" right="0.35433070866141736" top="1.1811023622047245" bottom="0.31496062992125984" header="0.5118110236220472" footer="0.1968503937007874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6.375" style="22" customWidth="1"/>
    <col min="2" max="2" width="9.125" style="22" customWidth="1"/>
    <col min="3" max="3" width="5.25390625" style="22" customWidth="1"/>
    <col min="4" max="4" width="5.00390625" style="22" customWidth="1"/>
    <col min="5" max="5" width="8.125" style="22" customWidth="1"/>
    <col min="6" max="6" width="7.625" style="22" customWidth="1"/>
    <col min="7" max="7" width="24.25390625" style="22" bestFit="1" customWidth="1"/>
    <col min="8" max="8" width="9.00390625" style="22" customWidth="1"/>
    <col min="9" max="9" width="7.375" style="22" customWidth="1"/>
    <col min="10" max="10" width="8.00390625" style="22" customWidth="1"/>
    <col min="11" max="11" width="8.75390625" style="22" customWidth="1"/>
    <col min="12" max="12" width="15.00390625" style="22" customWidth="1"/>
    <col min="13" max="13" width="13.375" style="22" customWidth="1"/>
    <col min="14" max="16384" width="9.125" style="22" customWidth="1"/>
  </cols>
  <sheetData>
    <row r="1" spans="6:11" ht="12.75">
      <c r="F1" s="347" t="s">
        <v>99</v>
      </c>
      <c r="G1" s="325"/>
      <c r="H1" s="325"/>
      <c r="I1" s="325"/>
      <c r="J1" s="325"/>
      <c r="K1" s="325"/>
    </row>
    <row r="2" spans="1:18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23"/>
      <c r="O2" s="23"/>
      <c r="P2" s="23"/>
      <c r="Q2" s="23"/>
      <c r="R2" s="23"/>
    </row>
    <row r="3" spans="1:18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23"/>
      <c r="O3" s="23"/>
      <c r="P3" s="23"/>
      <c r="Q3" s="23"/>
      <c r="R3" s="23"/>
    </row>
    <row r="4" spans="1:18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23"/>
      <c r="O4" s="23"/>
      <c r="P4" s="23"/>
      <c r="Q4" s="23"/>
      <c r="R4" s="23"/>
    </row>
    <row r="5" spans="1:18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23"/>
      <c r="O5" s="23"/>
      <c r="P5" s="23"/>
      <c r="Q5" s="23"/>
      <c r="R5" s="23"/>
    </row>
    <row r="6" spans="1:18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23"/>
      <c r="O6" s="23"/>
      <c r="P6" s="23"/>
      <c r="Q6" s="23"/>
      <c r="R6" s="23"/>
    </row>
    <row r="7" spans="1:18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23"/>
      <c r="O7" s="23"/>
      <c r="P7" s="23"/>
      <c r="Q7" s="23"/>
      <c r="R7" s="23"/>
    </row>
    <row r="8" spans="1:13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291" t="s">
        <v>45</v>
      </c>
      <c r="L8" s="291"/>
      <c r="M8" s="291"/>
    </row>
    <row r="9" spans="1:13" ht="16.5" customHeight="1">
      <c r="A9" s="292" t="s">
        <v>59</v>
      </c>
      <c r="B9" s="292"/>
      <c r="C9" s="292"/>
      <c r="D9" s="313" t="s">
        <v>1</v>
      </c>
      <c r="E9" s="313"/>
      <c r="F9" s="313"/>
      <c r="G9" s="313"/>
      <c r="H9" s="313"/>
      <c r="I9" s="313"/>
      <c r="J9" s="313"/>
      <c r="K9" s="315" t="s">
        <v>2</v>
      </c>
      <c r="L9" s="315"/>
      <c r="M9" s="315"/>
    </row>
    <row r="10" spans="1:13" ht="12.75" customHeight="1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104"/>
      <c r="L10" s="104"/>
      <c r="M10" s="104"/>
    </row>
    <row r="11" spans="1:13" ht="12.75" customHeight="1">
      <c r="A11" s="308" t="s">
        <v>40</v>
      </c>
      <c r="B11" s="309"/>
      <c r="C11" s="310"/>
      <c r="D11" s="343" t="s">
        <v>116</v>
      </c>
      <c r="E11" s="344"/>
      <c r="F11" s="344"/>
      <c r="G11" s="344"/>
      <c r="H11" s="344"/>
      <c r="I11" s="344"/>
      <c r="J11" s="345"/>
      <c r="K11" s="308" t="s">
        <v>3</v>
      </c>
      <c r="L11" s="309"/>
      <c r="M11" s="310"/>
    </row>
    <row r="12" spans="1:13" ht="18.75" customHeight="1">
      <c r="A12" s="348">
        <v>91</v>
      </c>
      <c r="B12" s="358"/>
      <c r="C12" s="359"/>
      <c r="D12" s="300" t="s">
        <v>44</v>
      </c>
      <c r="E12" s="301"/>
      <c r="F12" s="301"/>
      <c r="G12" s="301"/>
      <c r="H12" s="301"/>
      <c r="I12" s="301"/>
      <c r="J12" s="302"/>
      <c r="K12" s="2" t="s">
        <v>42</v>
      </c>
      <c r="L12" s="2" t="s">
        <v>30</v>
      </c>
      <c r="M12" s="2" t="s">
        <v>28</v>
      </c>
    </row>
    <row r="13" spans="1:13" ht="12.75">
      <c r="A13" s="360"/>
      <c r="B13" s="361"/>
      <c r="C13" s="362"/>
      <c r="D13" s="303" t="s">
        <v>43</v>
      </c>
      <c r="E13" s="304"/>
      <c r="F13" s="304"/>
      <c r="G13" s="304"/>
      <c r="H13" s="304"/>
      <c r="I13" s="304"/>
      <c r="J13" s="305"/>
      <c r="K13" s="191">
        <v>82</v>
      </c>
      <c r="L13" s="191">
        <v>60</v>
      </c>
      <c r="M13" s="191">
        <v>55</v>
      </c>
    </row>
    <row r="15" spans="1:13" ht="12.75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4</v>
      </c>
      <c r="J15" s="299" t="s">
        <v>15</v>
      </c>
      <c r="K15" s="299" t="s">
        <v>16</v>
      </c>
      <c r="L15" s="293" t="s">
        <v>17</v>
      </c>
      <c r="M15" s="295"/>
    </row>
    <row r="16" spans="1:13" ht="12.75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8"/>
    </row>
    <row r="17" spans="1:13" ht="12.75">
      <c r="A17" s="125">
        <v>1</v>
      </c>
      <c r="B17" s="132" t="s">
        <v>178</v>
      </c>
      <c r="C17" s="123"/>
      <c r="D17" s="124"/>
      <c r="E17" s="19">
        <v>1990</v>
      </c>
      <c r="F17" s="44" t="s">
        <v>30</v>
      </c>
      <c r="G17" s="44" t="s">
        <v>179</v>
      </c>
      <c r="H17" s="139">
        <v>87.75</v>
      </c>
      <c r="I17" s="139">
        <v>77</v>
      </c>
      <c r="J17" s="20">
        <v>20</v>
      </c>
      <c r="K17" s="193" t="s">
        <v>30</v>
      </c>
      <c r="L17" s="45" t="s">
        <v>275</v>
      </c>
      <c r="M17" s="239"/>
    </row>
    <row r="18" spans="1:13" ht="12.75">
      <c r="A18" s="31">
        <v>2</v>
      </c>
      <c r="B18" s="141" t="s">
        <v>181</v>
      </c>
      <c r="C18" s="215"/>
      <c r="D18" s="124"/>
      <c r="E18" s="20">
        <v>1990</v>
      </c>
      <c r="F18" s="44" t="s">
        <v>30</v>
      </c>
      <c r="G18" s="44" t="s">
        <v>179</v>
      </c>
      <c r="H18" s="84">
        <v>91.25</v>
      </c>
      <c r="I18" s="268">
        <v>74</v>
      </c>
      <c r="J18" s="61">
        <v>18</v>
      </c>
      <c r="K18" s="271" t="s">
        <v>30</v>
      </c>
      <c r="L18" s="45" t="s">
        <v>275</v>
      </c>
      <c r="M18" s="269"/>
    </row>
    <row r="19" spans="1:13" ht="12.75">
      <c r="A19" s="125">
        <v>3</v>
      </c>
      <c r="B19" s="142" t="s">
        <v>164</v>
      </c>
      <c r="C19" s="134"/>
      <c r="D19" s="179"/>
      <c r="E19" s="19">
        <v>1996</v>
      </c>
      <c r="F19" s="44" t="s">
        <v>30</v>
      </c>
      <c r="G19" s="116" t="s">
        <v>96</v>
      </c>
      <c r="H19" s="21">
        <v>91.95</v>
      </c>
      <c r="I19" s="20">
        <v>61</v>
      </c>
      <c r="J19" s="20">
        <v>16</v>
      </c>
      <c r="K19" s="77" t="s">
        <v>30</v>
      </c>
      <c r="L19" s="3" t="s">
        <v>91</v>
      </c>
      <c r="M19" s="18"/>
    </row>
    <row r="20" spans="1:13" ht="38.25">
      <c r="A20" s="125">
        <v>4</v>
      </c>
      <c r="B20" s="233" t="s">
        <v>207</v>
      </c>
      <c r="C20" s="234"/>
      <c r="D20" s="235"/>
      <c r="E20" s="19">
        <v>1990</v>
      </c>
      <c r="F20" s="44" t="s">
        <v>30</v>
      </c>
      <c r="G20" s="267" t="s">
        <v>79</v>
      </c>
      <c r="H20" s="21">
        <v>90.65</v>
      </c>
      <c r="I20" s="20">
        <v>60</v>
      </c>
      <c r="J20" s="118">
        <v>15</v>
      </c>
      <c r="K20" s="77" t="s">
        <v>30</v>
      </c>
      <c r="L20" s="122" t="s">
        <v>219</v>
      </c>
      <c r="M20" s="18"/>
    </row>
    <row r="21" spans="1:18" s="137" customFormat="1" ht="14.25" customHeight="1">
      <c r="A21" s="125">
        <v>5</v>
      </c>
      <c r="B21" s="114" t="s">
        <v>118</v>
      </c>
      <c r="C21" s="111"/>
      <c r="D21" s="112"/>
      <c r="E21" s="19">
        <v>1994</v>
      </c>
      <c r="F21" s="44" t="s">
        <v>229</v>
      </c>
      <c r="G21" s="44" t="s">
        <v>119</v>
      </c>
      <c r="H21" s="21">
        <v>91.25</v>
      </c>
      <c r="I21" s="20">
        <v>40</v>
      </c>
      <c r="J21" s="20">
        <v>14</v>
      </c>
      <c r="K21" s="77" t="s">
        <v>311</v>
      </c>
      <c r="L21" s="3" t="s">
        <v>353</v>
      </c>
      <c r="M21" s="18"/>
      <c r="N21" s="22"/>
      <c r="O21" s="22"/>
      <c r="P21" s="22"/>
      <c r="Q21" s="22"/>
      <c r="R21" s="22"/>
    </row>
    <row r="22" spans="1:18" s="137" customFormat="1" ht="12.75">
      <c r="A22" s="31">
        <v>6</v>
      </c>
      <c r="B22" s="143" t="s">
        <v>260</v>
      </c>
      <c r="C22" s="127"/>
      <c r="D22" s="124"/>
      <c r="E22" s="19">
        <v>1996</v>
      </c>
      <c r="F22" s="20">
        <v>1</v>
      </c>
      <c r="G22" s="44" t="s">
        <v>261</v>
      </c>
      <c r="H22" s="21">
        <v>93.45</v>
      </c>
      <c r="I22" s="20">
        <v>31</v>
      </c>
      <c r="J22" s="20">
        <v>13</v>
      </c>
      <c r="K22" s="77" t="s">
        <v>311</v>
      </c>
      <c r="L22" s="3" t="s">
        <v>262</v>
      </c>
      <c r="M22" s="18"/>
      <c r="N22" s="22"/>
      <c r="O22" s="22"/>
      <c r="P22" s="22"/>
      <c r="Q22" s="22"/>
      <c r="R22" s="22"/>
    </row>
    <row r="24" spans="1:13" ht="12.75">
      <c r="A24" s="33"/>
      <c r="B24" s="67"/>
      <c r="C24" s="67"/>
      <c r="D24" s="67"/>
      <c r="E24" s="66"/>
      <c r="F24" s="107"/>
      <c r="G24" s="64"/>
      <c r="H24" s="65"/>
      <c r="I24" s="64"/>
      <c r="J24" s="64"/>
      <c r="K24" s="26"/>
      <c r="L24" s="36"/>
      <c r="M24" s="36"/>
    </row>
    <row r="26" spans="1:13" ht="12.75">
      <c r="A26" s="24" t="s">
        <v>19</v>
      </c>
      <c r="B26" s="24"/>
      <c r="C26" s="24"/>
      <c r="D26" s="24"/>
      <c r="E26" s="24"/>
      <c r="F26" s="24"/>
      <c r="G26" s="275" t="s">
        <v>319</v>
      </c>
      <c r="H26" s="5"/>
      <c r="I26" s="24" t="s">
        <v>20</v>
      </c>
      <c r="J26" s="24"/>
      <c r="K26" s="24"/>
      <c r="L26" s="5" t="s">
        <v>29</v>
      </c>
      <c r="M26" s="24"/>
    </row>
    <row r="27" spans="8:16" ht="12.75"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 t="s">
        <v>21</v>
      </c>
      <c r="B28" s="24"/>
      <c r="C28" s="24"/>
      <c r="D28" s="24"/>
      <c r="E28" s="24"/>
      <c r="F28" s="24"/>
      <c r="G28" s="275" t="s">
        <v>320</v>
      </c>
      <c r="H28" s="5"/>
      <c r="I28" s="24" t="s">
        <v>22</v>
      </c>
      <c r="J28" s="24"/>
      <c r="K28" s="24"/>
      <c r="L28" s="5" t="s">
        <v>55</v>
      </c>
      <c r="M28" s="24"/>
      <c r="N28" s="24"/>
      <c r="O28" s="24"/>
      <c r="P28" s="24"/>
    </row>
    <row r="29" spans="14:16" ht="12.75">
      <c r="N29" s="24"/>
      <c r="O29" s="24"/>
      <c r="P29" s="24"/>
    </row>
  </sheetData>
  <sheetProtection/>
  <mergeCells count="27">
    <mergeCell ref="F15:F16"/>
    <mergeCell ref="G15:G16"/>
    <mergeCell ref="I15:I16"/>
    <mergeCell ref="H15:H16"/>
    <mergeCell ref="A11:C11"/>
    <mergeCell ref="A15:A16"/>
    <mergeCell ref="D12:J12"/>
    <mergeCell ref="A6:M6"/>
    <mergeCell ref="B15:D16"/>
    <mergeCell ref="D13:J13"/>
    <mergeCell ref="K15:K16"/>
    <mergeCell ref="L15:M16"/>
    <mergeCell ref="A12:C13"/>
    <mergeCell ref="J15:J16"/>
    <mergeCell ref="K8:M8"/>
    <mergeCell ref="A9:C9"/>
    <mergeCell ref="E15:E16"/>
    <mergeCell ref="A4:M4"/>
    <mergeCell ref="F1:K1"/>
    <mergeCell ref="A5:M5"/>
    <mergeCell ref="A2:M2"/>
    <mergeCell ref="C3:M3"/>
    <mergeCell ref="D11:J11"/>
    <mergeCell ref="A8:C8"/>
    <mergeCell ref="K11:M11"/>
    <mergeCell ref="D9:J9"/>
    <mergeCell ref="K9:M9"/>
  </mergeCells>
  <printOptions/>
  <pageMargins left="0.8267716535433072" right="0.35433070866141736" top="1.1811023622047245" bottom="0.31496062992125984" header="0.5118110236220472" footer="0.196850393700787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F1" sqref="F1:L1"/>
    </sheetView>
  </sheetViews>
  <sheetFormatPr defaultColWidth="9.00390625" defaultRowHeight="12.75"/>
  <cols>
    <col min="1" max="1" width="6.375" style="22" customWidth="1"/>
    <col min="2" max="2" width="9.125" style="22" customWidth="1"/>
    <col min="3" max="3" width="5.25390625" style="22" customWidth="1"/>
    <col min="4" max="4" width="7.75390625" style="22" customWidth="1"/>
    <col min="5" max="5" width="8.125" style="22" customWidth="1"/>
    <col min="6" max="6" width="7.625" style="22" customWidth="1"/>
    <col min="7" max="7" width="19.00390625" style="22" customWidth="1"/>
    <col min="8" max="9" width="9.00390625" style="22" customWidth="1"/>
    <col min="10" max="10" width="7.375" style="22" customWidth="1"/>
    <col min="11" max="11" width="8.00390625" style="22" customWidth="1"/>
    <col min="12" max="12" width="8.75390625" style="22" customWidth="1"/>
    <col min="13" max="13" width="15.00390625" style="22" customWidth="1"/>
    <col min="14" max="14" width="14.625" style="22" customWidth="1"/>
    <col min="15" max="16384" width="9.125" style="22" customWidth="1"/>
  </cols>
  <sheetData>
    <row r="1" spans="6:12" ht="12.75">
      <c r="F1" s="347" t="s">
        <v>99</v>
      </c>
      <c r="G1" s="325"/>
      <c r="H1" s="325"/>
      <c r="I1" s="325"/>
      <c r="J1" s="325"/>
      <c r="K1" s="325"/>
      <c r="L1" s="325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23"/>
      <c r="P2" s="23"/>
      <c r="Q2" s="23"/>
      <c r="R2" s="23"/>
      <c r="S2" s="23"/>
    </row>
    <row r="3" spans="1:19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23"/>
      <c r="P3" s="23"/>
      <c r="Q3" s="23"/>
      <c r="R3" s="23"/>
      <c r="S3" s="23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23"/>
      <c r="P4" s="23"/>
      <c r="Q4" s="23"/>
      <c r="R4" s="23"/>
      <c r="S4" s="23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23"/>
      <c r="P5" s="23"/>
      <c r="Q5" s="23"/>
      <c r="R5" s="23"/>
      <c r="S5" s="23"/>
    </row>
    <row r="6" spans="1:19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23"/>
      <c r="P6" s="23"/>
      <c r="Q6" s="23"/>
      <c r="R6" s="23"/>
      <c r="S6" s="23"/>
    </row>
    <row r="7" spans="1:19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23"/>
      <c r="P7" s="23"/>
      <c r="Q7" s="23"/>
      <c r="R7" s="23"/>
      <c r="S7" s="23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23"/>
      <c r="L8" s="291" t="s">
        <v>45</v>
      </c>
      <c r="M8" s="291"/>
      <c r="N8" s="291"/>
    </row>
    <row r="9" spans="1:14" ht="16.5" customHeight="1">
      <c r="A9" s="292" t="s">
        <v>59</v>
      </c>
      <c r="B9" s="292"/>
      <c r="C9" s="292"/>
      <c r="D9" s="313" t="s">
        <v>1</v>
      </c>
      <c r="E9" s="313"/>
      <c r="F9" s="313"/>
      <c r="G9" s="313"/>
      <c r="H9" s="313"/>
      <c r="I9" s="313"/>
      <c r="J9" s="313"/>
      <c r="K9" s="313"/>
      <c r="L9" s="315" t="s">
        <v>2</v>
      </c>
      <c r="M9" s="315"/>
      <c r="N9" s="315"/>
    </row>
    <row r="10" spans="1:14" ht="12.75" customHeight="1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104"/>
      <c r="M10" s="104"/>
      <c r="N10" s="104"/>
    </row>
    <row r="11" spans="1:14" ht="12.75" customHeight="1">
      <c r="A11" s="308" t="s">
        <v>40</v>
      </c>
      <c r="B11" s="309"/>
      <c r="C11" s="310"/>
      <c r="D11" s="343" t="s">
        <v>116</v>
      </c>
      <c r="E11" s="344"/>
      <c r="F11" s="344"/>
      <c r="G11" s="344"/>
      <c r="H11" s="344"/>
      <c r="I11" s="344"/>
      <c r="J11" s="344"/>
      <c r="K11" s="345"/>
      <c r="L11" s="308" t="s">
        <v>3</v>
      </c>
      <c r="M11" s="309"/>
      <c r="N11" s="310"/>
    </row>
    <row r="12" spans="1:14" ht="18.75" customHeight="1">
      <c r="A12" s="348">
        <v>110</v>
      </c>
      <c r="B12" s="358"/>
      <c r="C12" s="359"/>
      <c r="D12" s="300" t="s">
        <v>44</v>
      </c>
      <c r="E12" s="301"/>
      <c r="F12" s="301"/>
      <c r="G12" s="301"/>
      <c r="H12" s="301"/>
      <c r="I12" s="301"/>
      <c r="J12" s="301"/>
      <c r="K12" s="302"/>
      <c r="L12" s="2" t="s">
        <v>42</v>
      </c>
      <c r="M12" s="2" t="s">
        <v>30</v>
      </c>
      <c r="N12" s="2" t="s">
        <v>28</v>
      </c>
    </row>
    <row r="13" spans="1:14" ht="12.75">
      <c r="A13" s="360"/>
      <c r="B13" s="361"/>
      <c r="C13" s="362"/>
      <c r="D13" s="303" t="s">
        <v>113</v>
      </c>
      <c r="E13" s="304"/>
      <c r="F13" s="304"/>
      <c r="G13" s="304"/>
      <c r="H13" s="304"/>
      <c r="I13" s="304"/>
      <c r="J13" s="304"/>
      <c r="K13" s="305"/>
      <c r="L13" s="191">
        <v>84</v>
      </c>
      <c r="M13" s="191">
        <v>62</v>
      </c>
      <c r="N13" s="191">
        <v>58</v>
      </c>
    </row>
    <row r="15" spans="1:14" ht="12.75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4</v>
      </c>
      <c r="J15" s="299" t="s">
        <v>15</v>
      </c>
      <c r="K15" s="299" t="s">
        <v>16</v>
      </c>
      <c r="L15" s="293" t="s">
        <v>17</v>
      </c>
      <c r="M15" s="294"/>
      <c r="N15" s="328"/>
    </row>
    <row r="16" spans="1:14" ht="12.75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7"/>
      <c r="N16" s="329"/>
    </row>
    <row r="17" spans="1:19" s="158" customFormat="1" ht="12.75">
      <c r="A17" s="31">
        <v>1</v>
      </c>
      <c r="B17" s="224" t="s">
        <v>125</v>
      </c>
      <c r="C17" s="222"/>
      <c r="D17" s="223"/>
      <c r="E17" s="19">
        <v>1990</v>
      </c>
      <c r="F17" s="44" t="s">
        <v>30</v>
      </c>
      <c r="G17" s="44" t="s">
        <v>119</v>
      </c>
      <c r="H17" s="21">
        <v>95.5</v>
      </c>
      <c r="I17" s="20">
        <v>56</v>
      </c>
      <c r="J17" s="20">
        <v>20</v>
      </c>
      <c r="K17" s="85" t="s">
        <v>311</v>
      </c>
      <c r="L17" s="200" t="s">
        <v>353</v>
      </c>
      <c r="M17" s="254"/>
      <c r="N17" s="152"/>
      <c r="O17" s="22"/>
      <c r="P17" s="22"/>
      <c r="Q17" s="22"/>
      <c r="R17" s="22"/>
      <c r="S17" s="22"/>
    </row>
    <row r="18" spans="1:19" s="132" customFormat="1" ht="12.75">
      <c r="A18" s="230">
        <v>2</v>
      </c>
      <c r="B18" s="143" t="s">
        <v>198</v>
      </c>
      <c r="C18" s="213"/>
      <c r="D18" s="216"/>
      <c r="E18" s="19">
        <v>1995</v>
      </c>
      <c r="F18" s="44" t="s">
        <v>30</v>
      </c>
      <c r="G18" s="243" t="s">
        <v>199</v>
      </c>
      <c r="H18" s="21">
        <v>118.75</v>
      </c>
      <c r="I18" s="20">
        <v>50</v>
      </c>
      <c r="J18" s="61">
        <v>18</v>
      </c>
      <c r="K18" s="85" t="s">
        <v>311</v>
      </c>
      <c r="L18" s="122" t="s">
        <v>231</v>
      </c>
      <c r="M18" s="17"/>
      <c r="N18" s="152"/>
      <c r="O18" s="158"/>
      <c r="P18" s="158"/>
      <c r="Q18" s="158"/>
      <c r="R18" s="158"/>
      <c r="S18" s="158"/>
    </row>
    <row r="19" spans="1:19" s="137" customFormat="1" ht="25.5">
      <c r="A19" s="125">
        <v>3</v>
      </c>
      <c r="B19" s="141" t="s">
        <v>156</v>
      </c>
      <c r="C19" s="215"/>
      <c r="D19" s="216"/>
      <c r="E19" s="20">
        <v>1997</v>
      </c>
      <c r="F19" s="44">
        <v>1</v>
      </c>
      <c r="G19" s="139" t="s">
        <v>152</v>
      </c>
      <c r="H19" s="21">
        <v>95.45</v>
      </c>
      <c r="I19" s="20">
        <v>35</v>
      </c>
      <c r="J19" s="20">
        <v>16</v>
      </c>
      <c r="K19" s="85" t="s">
        <v>311</v>
      </c>
      <c r="L19" s="122" t="s">
        <v>241</v>
      </c>
      <c r="M19" s="123"/>
      <c r="N19" s="152"/>
      <c r="O19" s="22"/>
      <c r="P19" s="22"/>
      <c r="Q19" s="22"/>
      <c r="R19" s="22"/>
      <c r="S19" s="132"/>
    </row>
    <row r="20" spans="1:14" s="132" customFormat="1" ht="14.25" customHeight="1">
      <c r="A20" s="230">
        <v>4</v>
      </c>
      <c r="B20" s="224" t="s">
        <v>180</v>
      </c>
      <c r="C20" s="241"/>
      <c r="D20" s="239"/>
      <c r="E20" s="19">
        <v>1994</v>
      </c>
      <c r="F20" s="199" t="s">
        <v>42</v>
      </c>
      <c r="G20" s="44" t="s">
        <v>179</v>
      </c>
      <c r="H20" s="139">
        <v>100.05</v>
      </c>
      <c r="I20" s="139">
        <v>34</v>
      </c>
      <c r="J20" s="118">
        <v>15</v>
      </c>
      <c r="K20" s="193" t="s">
        <v>311</v>
      </c>
      <c r="L20" s="200" t="s">
        <v>283</v>
      </c>
      <c r="M20" s="203"/>
      <c r="N20" s="28"/>
    </row>
    <row r="21" spans="1:18" s="137" customFormat="1" ht="12.75">
      <c r="A21" s="125">
        <v>5</v>
      </c>
      <c r="B21" s="141" t="s">
        <v>166</v>
      </c>
      <c r="C21" s="215"/>
      <c r="D21" s="216"/>
      <c r="E21" s="19">
        <v>1992</v>
      </c>
      <c r="F21" s="44">
        <v>1</v>
      </c>
      <c r="G21" s="116" t="s">
        <v>96</v>
      </c>
      <c r="H21" s="21">
        <v>119.9</v>
      </c>
      <c r="I21" s="20">
        <v>24</v>
      </c>
      <c r="J21" s="20">
        <v>14</v>
      </c>
      <c r="K21" s="85" t="s">
        <v>311</v>
      </c>
      <c r="L21" s="122" t="s">
        <v>286</v>
      </c>
      <c r="M21" s="131"/>
      <c r="N21" s="152"/>
      <c r="O21" s="132"/>
      <c r="P21" s="132"/>
      <c r="Q21" s="132"/>
      <c r="R21" s="132"/>
    </row>
    <row r="22" spans="1:19" ht="12.75">
      <c r="A22" s="230">
        <v>6</v>
      </c>
      <c r="B22" s="198" t="s">
        <v>193</v>
      </c>
      <c r="C22" s="240"/>
      <c r="D22" s="242"/>
      <c r="E22" s="20">
        <v>1996</v>
      </c>
      <c r="F22" s="20">
        <v>3</v>
      </c>
      <c r="G22" s="126" t="s">
        <v>222</v>
      </c>
      <c r="H22" s="21">
        <v>109.75</v>
      </c>
      <c r="I22" s="20">
        <v>17</v>
      </c>
      <c r="J22" s="20">
        <v>13</v>
      </c>
      <c r="K22" s="85" t="s">
        <v>311</v>
      </c>
      <c r="L22" s="122" t="s">
        <v>82</v>
      </c>
      <c r="M22" s="17"/>
      <c r="N22" s="152"/>
      <c r="S22" s="137"/>
    </row>
    <row r="24" spans="1:14" ht="12.75">
      <c r="A24" s="24" t="s">
        <v>19</v>
      </c>
      <c r="B24" s="24"/>
      <c r="C24" s="24"/>
      <c r="D24" s="24"/>
      <c r="E24" s="24"/>
      <c r="F24" s="5"/>
      <c r="G24" s="5" t="s">
        <v>323</v>
      </c>
      <c r="H24" s="5"/>
      <c r="I24" s="24" t="s">
        <v>20</v>
      </c>
      <c r="J24" s="24"/>
      <c r="K24" s="24"/>
      <c r="L24" s="24"/>
      <c r="M24" s="5" t="s">
        <v>29</v>
      </c>
      <c r="N24" s="24"/>
    </row>
    <row r="25" spans="8:17" ht="12.75"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2.75">
      <c r="A26" s="24" t="s">
        <v>21</v>
      </c>
      <c r="B26" s="24"/>
      <c r="C26" s="24"/>
      <c r="D26" s="24"/>
      <c r="E26" s="24"/>
      <c r="F26"/>
      <c r="G26" s="276" t="s">
        <v>324</v>
      </c>
      <c r="H26" s="24"/>
      <c r="I26" s="24" t="s">
        <v>22</v>
      </c>
      <c r="J26" s="24"/>
      <c r="K26" s="24"/>
      <c r="L26" s="24"/>
      <c r="M26" s="5" t="s">
        <v>55</v>
      </c>
      <c r="N26" s="24"/>
      <c r="O26" s="24"/>
      <c r="P26" s="24"/>
      <c r="Q26" s="24"/>
    </row>
    <row r="27" spans="15:17" ht="12.75">
      <c r="O27" s="24"/>
      <c r="P27" s="24"/>
      <c r="Q27" s="24"/>
    </row>
  </sheetData>
  <sheetProtection/>
  <mergeCells count="27">
    <mergeCell ref="A2:N2"/>
    <mergeCell ref="A4:N4"/>
    <mergeCell ref="A5:N5"/>
    <mergeCell ref="A6:N6"/>
    <mergeCell ref="J15:J16"/>
    <mergeCell ref="B15:D16"/>
    <mergeCell ref="E15:E16"/>
    <mergeCell ref="A15:A16"/>
    <mergeCell ref="D12:K12"/>
    <mergeCell ref="D13:K13"/>
    <mergeCell ref="L11:N11"/>
    <mergeCell ref="A8:C8"/>
    <mergeCell ref="A9:C9"/>
    <mergeCell ref="D9:K9"/>
    <mergeCell ref="L9:N9"/>
    <mergeCell ref="A12:C13"/>
    <mergeCell ref="A11:C11"/>
    <mergeCell ref="I15:I16"/>
    <mergeCell ref="F1:L1"/>
    <mergeCell ref="C3:N3"/>
    <mergeCell ref="K15:K16"/>
    <mergeCell ref="D11:K11"/>
    <mergeCell ref="G15:G16"/>
    <mergeCell ref="L15:N16"/>
    <mergeCell ref="F15:F16"/>
    <mergeCell ref="H15:H16"/>
    <mergeCell ref="L8:N8"/>
  </mergeCells>
  <printOptions/>
  <pageMargins left="0.8267716535433072" right="0.35433070866141736" top="1.1811023622047245" bottom="0.31496062992125984" header="0.5118110236220472" footer="0.196850393700787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6.875" style="0" customWidth="1"/>
    <col min="4" max="4" width="2.75390625" style="0" customWidth="1"/>
    <col min="7" max="7" width="24.75390625" style="0" bestFit="1" customWidth="1"/>
    <col min="9" max="9" width="9.00390625" style="0" customWidth="1"/>
    <col min="10" max="10" width="8.75390625" style="0" customWidth="1"/>
    <col min="11" max="11" width="8.375" style="0" customWidth="1"/>
    <col min="13" max="13" width="25.00390625" style="0" customWidth="1"/>
  </cols>
  <sheetData>
    <row r="1" spans="6:13" s="22" customFormat="1" ht="12.75">
      <c r="F1" s="347" t="s">
        <v>99</v>
      </c>
      <c r="G1" s="325"/>
      <c r="H1" s="325"/>
      <c r="I1" s="325"/>
      <c r="J1" s="325"/>
      <c r="K1" s="325"/>
      <c r="L1" s="325"/>
      <c r="M1" s="325"/>
    </row>
    <row r="2" spans="1:15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1:15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190"/>
      <c r="L8" s="190" t="s">
        <v>114</v>
      </c>
      <c r="M8" s="190"/>
      <c r="N8" s="190"/>
    </row>
    <row r="9" spans="1:13" ht="15.75">
      <c r="A9" s="292" t="s">
        <v>59</v>
      </c>
      <c r="B9" s="292"/>
      <c r="C9" s="292"/>
      <c r="D9" s="313" t="s">
        <v>1</v>
      </c>
      <c r="E9" s="314"/>
      <c r="F9" s="314"/>
      <c r="G9" s="314"/>
      <c r="H9" s="314"/>
      <c r="I9" s="314"/>
      <c r="J9" s="313"/>
      <c r="K9" s="315" t="s">
        <v>2</v>
      </c>
      <c r="L9" s="315"/>
      <c r="M9" s="315"/>
    </row>
    <row r="10" spans="1:13" ht="15.75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9"/>
      <c r="L10" s="99"/>
      <c r="M10" s="99"/>
    </row>
    <row r="11" spans="1:13" ht="12.75" customHeight="1">
      <c r="A11" s="340" t="s">
        <v>40</v>
      </c>
      <c r="B11" s="341"/>
      <c r="C11" s="342"/>
      <c r="D11" s="343" t="s">
        <v>116</v>
      </c>
      <c r="E11" s="363"/>
      <c r="F11" s="363"/>
      <c r="G11" s="363"/>
      <c r="H11" s="363"/>
      <c r="I11" s="363"/>
      <c r="J11" s="345"/>
      <c r="K11" s="308" t="s">
        <v>3</v>
      </c>
      <c r="L11" s="309"/>
      <c r="M11" s="310"/>
    </row>
    <row r="12" spans="1:13" ht="19.5" customHeight="1">
      <c r="A12" s="334">
        <v>192</v>
      </c>
      <c r="B12" s="335"/>
      <c r="C12" s="336"/>
      <c r="D12" s="316" t="s">
        <v>325</v>
      </c>
      <c r="E12" s="301"/>
      <c r="F12" s="301"/>
      <c r="G12" s="301"/>
      <c r="H12" s="301"/>
      <c r="I12" s="301"/>
      <c r="J12" s="302"/>
      <c r="K12" s="2" t="s">
        <v>42</v>
      </c>
      <c r="L12" s="2" t="s">
        <v>30</v>
      </c>
      <c r="M12" s="2" t="s">
        <v>28</v>
      </c>
    </row>
    <row r="13" spans="1:13" ht="12.75">
      <c r="A13" s="337"/>
      <c r="B13" s="338"/>
      <c r="C13" s="339"/>
      <c r="D13" s="327" t="s">
        <v>7</v>
      </c>
      <c r="E13" s="304"/>
      <c r="F13" s="304"/>
      <c r="G13" s="304"/>
      <c r="H13" s="304"/>
      <c r="I13" s="304"/>
      <c r="J13" s="305"/>
      <c r="K13" s="191">
        <v>135</v>
      </c>
      <c r="L13" s="191">
        <v>105</v>
      </c>
      <c r="M13" s="191">
        <v>60</v>
      </c>
    </row>
    <row r="14" spans="1:13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 customHeight="1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5</v>
      </c>
      <c r="J15" s="299" t="s">
        <v>15</v>
      </c>
      <c r="K15" s="299" t="s">
        <v>16</v>
      </c>
      <c r="L15" s="293" t="s">
        <v>17</v>
      </c>
      <c r="M15" s="295"/>
    </row>
    <row r="16" spans="1:13" ht="12.75" customHeight="1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8"/>
    </row>
    <row r="17" spans="1:13" s="22" customFormat="1" ht="12.75">
      <c r="A17" s="31">
        <v>1</v>
      </c>
      <c r="B17" s="132" t="s">
        <v>134</v>
      </c>
      <c r="C17" s="123"/>
      <c r="D17" s="124"/>
      <c r="E17" s="20">
        <v>1994</v>
      </c>
      <c r="F17" s="44" t="s">
        <v>30</v>
      </c>
      <c r="G17" s="44" t="s">
        <v>135</v>
      </c>
      <c r="H17" s="21">
        <v>58</v>
      </c>
      <c r="I17" s="20">
        <v>149</v>
      </c>
      <c r="J17" s="20">
        <v>20</v>
      </c>
      <c r="K17" s="77" t="s">
        <v>310</v>
      </c>
      <c r="L17" s="3" t="s">
        <v>271</v>
      </c>
      <c r="M17" s="124"/>
    </row>
    <row r="18" spans="1:15" s="110" customFormat="1" ht="12.75">
      <c r="A18" s="230">
        <v>2</v>
      </c>
      <c r="B18" s="114" t="s">
        <v>132</v>
      </c>
      <c r="C18" s="27"/>
      <c r="D18" s="28"/>
      <c r="E18" s="29">
        <v>1995</v>
      </c>
      <c r="F18" s="6" t="s">
        <v>30</v>
      </c>
      <c r="G18" s="118" t="s">
        <v>131</v>
      </c>
      <c r="H18" s="21">
        <v>55.8</v>
      </c>
      <c r="I18" s="20">
        <v>139</v>
      </c>
      <c r="J18" s="61">
        <v>18</v>
      </c>
      <c r="K18" s="77" t="s">
        <v>310</v>
      </c>
      <c r="L18" s="3" t="s">
        <v>313</v>
      </c>
      <c r="M18" s="18"/>
      <c r="N18" s="132"/>
      <c r="O18" s="132"/>
    </row>
    <row r="19" spans="1:14" s="22" customFormat="1" ht="12.75">
      <c r="A19" s="31">
        <v>3</v>
      </c>
      <c r="B19" s="122" t="s">
        <v>279</v>
      </c>
      <c r="C19" s="123"/>
      <c r="D19" s="124"/>
      <c r="E19" s="20">
        <v>1992</v>
      </c>
      <c r="F19" s="44" t="s">
        <v>30</v>
      </c>
      <c r="G19" s="44" t="s">
        <v>280</v>
      </c>
      <c r="H19" s="21">
        <v>56.8</v>
      </c>
      <c r="I19" s="20">
        <v>100</v>
      </c>
      <c r="J19" s="20">
        <v>16</v>
      </c>
      <c r="K19" s="77" t="s">
        <v>28</v>
      </c>
      <c r="L19" s="122" t="s">
        <v>275</v>
      </c>
      <c r="M19" s="124"/>
      <c r="N19" s="157"/>
    </row>
    <row r="20" spans="1:15" s="132" customFormat="1" ht="12.75">
      <c r="A20" s="230">
        <v>4</v>
      </c>
      <c r="B20" s="114" t="s">
        <v>149</v>
      </c>
      <c r="C20" s="111"/>
      <c r="D20" s="18"/>
      <c r="E20" s="19">
        <v>1994</v>
      </c>
      <c r="F20" s="44" t="s">
        <v>28</v>
      </c>
      <c r="G20" s="44" t="s">
        <v>213</v>
      </c>
      <c r="H20" s="21">
        <v>53.6</v>
      </c>
      <c r="I20" s="20">
        <v>73</v>
      </c>
      <c r="J20" s="118">
        <v>15</v>
      </c>
      <c r="K20" s="77" t="s">
        <v>28</v>
      </c>
      <c r="L20" s="194" t="s">
        <v>150</v>
      </c>
      <c r="M20" s="4"/>
      <c r="N20" s="22"/>
      <c r="O20" s="22"/>
    </row>
    <row r="21" spans="1:14" s="132" customFormat="1" ht="15" customHeight="1">
      <c r="A21" s="31">
        <v>5</v>
      </c>
      <c r="B21" s="114" t="s">
        <v>126</v>
      </c>
      <c r="C21" s="17"/>
      <c r="D21" s="18"/>
      <c r="E21" s="19">
        <v>1994</v>
      </c>
      <c r="F21" s="20">
        <v>1</v>
      </c>
      <c r="G21" s="44" t="s">
        <v>119</v>
      </c>
      <c r="H21" s="21">
        <v>51.75</v>
      </c>
      <c r="I21" s="20">
        <v>45</v>
      </c>
      <c r="J21" s="20">
        <v>14</v>
      </c>
      <c r="K21" s="77" t="s">
        <v>311</v>
      </c>
      <c r="L21" s="3" t="s">
        <v>227</v>
      </c>
      <c r="M21" s="18"/>
      <c r="N21" s="110"/>
    </row>
    <row r="22" spans="1:13" s="22" customFormat="1" ht="12.75">
      <c r="A22" s="230">
        <v>6</v>
      </c>
      <c r="B22" s="114" t="s">
        <v>242</v>
      </c>
      <c r="C22" s="111"/>
      <c r="D22" s="112"/>
      <c r="E22" s="117">
        <v>1992</v>
      </c>
      <c r="F22" s="118" t="s">
        <v>28</v>
      </c>
      <c r="G22" s="118" t="s">
        <v>243</v>
      </c>
      <c r="H22" s="119">
        <v>54.5</v>
      </c>
      <c r="I22" s="118">
        <v>42</v>
      </c>
      <c r="J22" s="20">
        <v>13</v>
      </c>
      <c r="K22" s="85" t="s">
        <v>311</v>
      </c>
      <c r="L22" s="120" t="s">
        <v>88</v>
      </c>
      <c r="M22" s="112"/>
    </row>
    <row r="23" spans="1:15" s="22" customFormat="1" ht="12.75">
      <c r="A23" s="31" t="s">
        <v>314</v>
      </c>
      <c r="B23" s="122" t="s">
        <v>272</v>
      </c>
      <c r="C23" s="123"/>
      <c r="D23" s="124"/>
      <c r="E23" s="20">
        <v>1987</v>
      </c>
      <c r="F23" s="44" t="s">
        <v>28</v>
      </c>
      <c r="G23" s="126" t="s">
        <v>273</v>
      </c>
      <c r="H23" s="21">
        <v>56.85</v>
      </c>
      <c r="I23" s="20">
        <v>111</v>
      </c>
      <c r="J23" s="44" t="s">
        <v>315</v>
      </c>
      <c r="K23" s="77" t="s">
        <v>316</v>
      </c>
      <c r="L23" s="122" t="s">
        <v>274</v>
      </c>
      <c r="M23" s="124"/>
      <c r="O23" s="110"/>
    </row>
    <row r="24" spans="1:15" s="22" customFormat="1" ht="12.75">
      <c r="A24" s="33"/>
      <c r="B24" s="192"/>
      <c r="C24" s="142"/>
      <c r="D24" s="142"/>
      <c r="E24" s="26"/>
      <c r="F24" s="11"/>
      <c r="G24" s="229"/>
      <c r="H24" s="35"/>
      <c r="I24" s="26"/>
      <c r="J24" s="26"/>
      <c r="K24" s="151"/>
      <c r="L24" s="192"/>
      <c r="M24" s="142"/>
      <c r="O24" s="110"/>
    </row>
    <row r="25" spans="1:13" ht="12.75">
      <c r="A25" s="24" t="s">
        <v>19</v>
      </c>
      <c r="B25" s="24"/>
      <c r="C25" s="24"/>
      <c r="D25" s="24"/>
      <c r="E25" s="24"/>
      <c r="F25" s="5"/>
      <c r="G25" s="275" t="s">
        <v>321</v>
      </c>
      <c r="H25" s="5"/>
      <c r="I25" s="24" t="s">
        <v>20</v>
      </c>
      <c r="J25" s="24"/>
      <c r="K25" s="24"/>
      <c r="L25" s="5" t="s">
        <v>29</v>
      </c>
      <c r="M25" s="24"/>
    </row>
    <row r="26" spans="1:13" ht="12.75">
      <c r="A26" s="22"/>
      <c r="B26" s="22"/>
      <c r="C26" s="22"/>
      <c r="D26" s="22"/>
      <c r="E26" s="22"/>
      <c r="F26" s="9"/>
      <c r="G26" s="22"/>
      <c r="H26" s="24"/>
      <c r="I26" s="24"/>
      <c r="J26" s="24"/>
      <c r="K26" s="24"/>
      <c r="L26" s="24"/>
      <c r="M26" s="24"/>
    </row>
    <row r="27" spans="1:13" ht="12.75">
      <c r="A27" s="24" t="s">
        <v>21</v>
      </c>
      <c r="B27" s="24"/>
      <c r="C27" s="24"/>
      <c r="D27" s="24"/>
      <c r="E27" s="24"/>
      <c r="F27" s="5"/>
      <c r="G27" s="275" t="s">
        <v>322</v>
      </c>
      <c r="H27" s="5"/>
      <c r="I27" s="24" t="s">
        <v>22</v>
      </c>
      <c r="J27" s="24"/>
      <c r="K27" s="24"/>
      <c r="L27" s="5" t="s">
        <v>55</v>
      </c>
      <c r="M27" s="24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30" ht="12.75">
      <c r="F30" s="22"/>
    </row>
  </sheetData>
  <sheetProtection/>
  <mergeCells count="26">
    <mergeCell ref="A4:O4"/>
    <mergeCell ref="A5:O5"/>
    <mergeCell ref="A6:O6"/>
    <mergeCell ref="K11:M11"/>
    <mergeCell ref="D11:J11"/>
    <mergeCell ref="A8:C8"/>
    <mergeCell ref="D9:J9"/>
    <mergeCell ref="K9:M9"/>
    <mergeCell ref="A11:C11"/>
    <mergeCell ref="A9:C9"/>
    <mergeCell ref="A12:C13"/>
    <mergeCell ref="D12:J12"/>
    <mergeCell ref="A15:A16"/>
    <mergeCell ref="B15:D16"/>
    <mergeCell ref="E15:E16"/>
    <mergeCell ref="F15:F16"/>
    <mergeCell ref="F1:M1"/>
    <mergeCell ref="K15:K16"/>
    <mergeCell ref="L15:M16"/>
    <mergeCell ref="G15:G16"/>
    <mergeCell ref="H15:H16"/>
    <mergeCell ref="I15:I16"/>
    <mergeCell ref="J15:J16"/>
    <mergeCell ref="D13:J13"/>
    <mergeCell ref="A2:O2"/>
    <mergeCell ref="C3:O3"/>
  </mergeCells>
  <printOptions/>
  <pageMargins left="0.91" right="0.3937007874015748" top="1.220472440944882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D13" sqref="D13:J13"/>
    </sheetView>
  </sheetViews>
  <sheetFormatPr defaultColWidth="9.00390625" defaultRowHeight="12.75"/>
  <cols>
    <col min="1" max="1" width="6.875" style="0" customWidth="1"/>
    <col min="4" max="4" width="2.75390625" style="0" customWidth="1"/>
    <col min="7" max="7" width="20.875" style="0" bestFit="1" customWidth="1"/>
    <col min="9" max="9" width="9.00390625" style="0" customWidth="1"/>
    <col min="10" max="10" width="8.75390625" style="0" customWidth="1"/>
    <col min="11" max="11" width="8.375" style="0" customWidth="1"/>
    <col min="13" max="13" width="14.25390625" style="0" customWidth="1"/>
  </cols>
  <sheetData>
    <row r="1" spans="6:13" s="22" customFormat="1" ht="12.75">
      <c r="F1" s="347" t="s">
        <v>99</v>
      </c>
      <c r="G1" s="325"/>
      <c r="H1" s="325"/>
      <c r="I1" s="325"/>
      <c r="J1" s="325"/>
      <c r="K1" s="325"/>
      <c r="L1" s="325"/>
      <c r="M1" s="325"/>
    </row>
    <row r="2" spans="1:15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1:15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190"/>
      <c r="L8" s="190" t="s">
        <v>114</v>
      </c>
      <c r="M8" s="190"/>
      <c r="N8" s="190"/>
    </row>
    <row r="9" spans="1:13" ht="15.75">
      <c r="A9" s="292" t="s">
        <v>59</v>
      </c>
      <c r="B9" s="292"/>
      <c r="C9" s="292"/>
      <c r="D9" s="313" t="s">
        <v>1</v>
      </c>
      <c r="E9" s="314"/>
      <c r="F9" s="314"/>
      <c r="G9" s="314"/>
      <c r="H9" s="314"/>
      <c r="I9" s="314"/>
      <c r="J9" s="313"/>
      <c r="K9" s="315" t="s">
        <v>2</v>
      </c>
      <c r="L9" s="315"/>
      <c r="M9" s="315"/>
    </row>
    <row r="10" spans="1:13" ht="15.75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9"/>
      <c r="L10" s="99"/>
      <c r="M10" s="99"/>
    </row>
    <row r="11" spans="1:13" ht="12.75" customHeight="1">
      <c r="A11" s="340" t="s">
        <v>40</v>
      </c>
      <c r="B11" s="341"/>
      <c r="C11" s="342"/>
      <c r="D11" s="343" t="s">
        <v>116</v>
      </c>
      <c r="E11" s="363"/>
      <c r="F11" s="363"/>
      <c r="G11" s="363"/>
      <c r="H11" s="363"/>
      <c r="I11" s="363"/>
      <c r="J11" s="345"/>
      <c r="K11" s="308" t="s">
        <v>3</v>
      </c>
      <c r="L11" s="309"/>
      <c r="M11" s="310"/>
    </row>
    <row r="12" spans="1:13" ht="19.5" customHeight="1">
      <c r="A12" s="334">
        <v>190</v>
      </c>
      <c r="B12" s="335"/>
      <c r="C12" s="336"/>
      <c r="D12" s="316" t="s">
        <v>325</v>
      </c>
      <c r="E12" s="301"/>
      <c r="F12" s="301"/>
      <c r="G12" s="301"/>
      <c r="H12" s="301"/>
      <c r="I12" s="301"/>
      <c r="J12" s="302"/>
      <c r="K12" s="2" t="s">
        <v>42</v>
      </c>
      <c r="L12" s="2" t="s">
        <v>30</v>
      </c>
      <c r="M12" s="2" t="s">
        <v>28</v>
      </c>
    </row>
    <row r="13" spans="1:13" ht="12.75">
      <c r="A13" s="337"/>
      <c r="B13" s="338"/>
      <c r="C13" s="339"/>
      <c r="D13" s="327" t="s">
        <v>23</v>
      </c>
      <c r="E13" s="304"/>
      <c r="F13" s="304"/>
      <c r="G13" s="304"/>
      <c r="H13" s="304"/>
      <c r="I13" s="304"/>
      <c r="J13" s="305"/>
      <c r="K13" s="191">
        <v>145</v>
      </c>
      <c r="L13" s="191">
        <v>115</v>
      </c>
      <c r="M13" s="191">
        <v>67</v>
      </c>
    </row>
    <row r="14" spans="1:13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 customHeight="1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5</v>
      </c>
      <c r="J15" s="299" t="s">
        <v>15</v>
      </c>
      <c r="K15" s="299" t="s">
        <v>16</v>
      </c>
      <c r="L15" s="293" t="s">
        <v>17</v>
      </c>
      <c r="M15" s="295"/>
    </row>
    <row r="16" spans="1:13" ht="12.75" customHeight="1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8"/>
    </row>
    <row r="17" spans="1:13" s="22" customFormat="1" ht="12.75">
      <c r="A17" s="31">
        <v>1</v>
      </c>
      <c r="B17" s="30" t="s">
        <v>171</v>
      </c>
      <c r="C17" s="108"/>
      <c r="D17" s="109"/>
      <c r="E17" s="95">
        <v>1990</v>
      </c>
      <c r="F17" s="6" t="s">
        <v>30</v>
      </c>
      <c r="G17" s="44" t="s">
        <v>96</v>
      </c>
      <c r="H17" s="50">
        <v>62.55</v>
      </c>
      <c r="I17" s="48">
        <v>131</v>
      </c>
      <c r="J17" s="20">
        <v>20</v>
      </c>
      <c r="K17" s="77" t="s">
        <v>30</v>
      </c>
      <c r="L17" s="3" t="s">
        <v>91</v>
      </c>
      <c r="M17" s="18"/>
    </row>
    <row r="18" spans="1:13" s="22" customFormat="1" ht="12.75">
      <c r="A18" s="125">
        <v>2</v>
      </c>
      <c r="B18" s="72" t="s">
        <v>133</v>
      </c>
      <c r="C18" s="17"/>
      <c r="D18" s="18"/>
      <c r="E18" s="19">
        <v>1995</v>
      </c>
      <c r="F18" s="44" t="s">
        <v>28</v>
      </c>
      <c r="G18" s="118" t="s">
        <v>131</v>
      </c>
      <c r="H18" s="21">
        <v>60.95</v>
      </c>
      <c r="I18" s="20">
        <v>111</v>
      </c>
      <c r="J18" s="61">
        <v>18</v>
      </c>
      <c r="K18" s="77" t="s">
        <v>28</v>
      </c>
      <c r="L18" s="3" t="s">
        <v>253</v>
      </c>
      <c r="M18" s="18"/>
    </row>
    <row r="19" spans="1:15" s="22" customFormat="1" ht="12.75">
      <c r="A19" s="31">
        <v>3</v>
      </c>
      <c r="B19" s="30" t="s">
        <v>285</v>
      </c>
      <c r="C19" s="27"/>
      <c r="D19" s="28"/>
      <c r="E19" s="29">
        <v>1991</v>
      </c>
      <c r="F19" s="6" t="s">
        <v>28</v>
      </c>
      <c r="G19" s="44" t="s">
        <v>179</v>
      </c>
      <c r="H19" s="21">
        <v>58.1</v>
      </c>
      <c r="I19" s="20">
        <v>73</v>
      </c>
      <c r="J19" s="20">
        <v>16</v>
      </c>
      <c r="K19" s="77" t="s">
        <v>28</v>
      </c>
      <c r="L19" s="3" t="s">
        <v>275</v>
      </c>
      <c r="M19" s="18"/>
      <c r="O19" s="137"/>
    </row>
    <row r="20" spans="1:14" s="22" customFormat="1" ht="12.75">
      <c r="A20" s="125">
        <v>4</v>
      </c>
      <c r="B20" s="122" t="s">
        <v>194</v>
      </c>
      <c r="C20" s="123"/>
      <c r="D20" s="124"/>
      <c r="E20" s="20">
        <v>1996</v>
      </c>
      <c r="F20" s="20">
        <v>1</v>
      </c>
      <c r="G20" s="126" t="s">
        <v>222</v>
      </c>
      <c r="H20" s="21">
        <v>58.1</v>
      </c>
      <c r="I20" s="20">
        <v>55</v>
      </c>
      <c r="J20" s="118">
        <v>15</v>
      </c>
      <c r="K20" s="77" t="s">
        <v>311</v>
      </c>
      <c r="L20" s="122" t="s">
        <v>195</v>
      </c>
      <c r="M20" s="124"/>
      <c r="N20" s="132"/>
    </row>
    <row r="21" spans="1:15" s="137" customFormat="1" ht="12.75">
      <c r="A21" s="125">
        <v>5</v>
      </c>
      <c r="B21" s="45" t="s">
        <v>206</v>
      </c>
      <c r="C21" s="27"/>
      <c r="D21" s="28"/>
      <c r="E21" s="29">
        <v>1993</v>
      </c>
      <c r="F21" s="6" t="s">
        <v>229</v>
      </c>
      <c r="G21" s="44" t="s">
        <v>199</v>
      </c>
      <c r="H21" s="21">
        <v>59.55</v>
      </c>
      <c r="I21" s="20">
        <v>32</v>
      </c>
      <c r="J21" s="20">
        <v>14</v>
      </c>
      <c r="K21" s="77" t="s">
        <v>311</v>
      </c>
      <c r="L21" s="3" t="s">
        <v>231</v>
      </c>
      <c r="M21" s="18"/>
      <c r="N21" s="22"/>
      <c r="O21" s="22"/>
    </row>
    <row r="22" spans="1:14" ht="12.75">
      <c r="A22" s="33"/>
      <c r="B22" s="25"/>
      <c r="C22" s="25"/>
      <c r="D22" s="25"/>
      <c r="E22" s="34"/>
      <c r="F22" s="26"/>
      <c r="G22" s="26"/>
      <c r="H22" s="35"/>
      <c r="I22" s="26"/>
      <c r="J22" s="64"/>
      <c r="K22" s="26"/>
      <c r="L22" s="36"/>
      <c r="M22" s="36"/>
      <c r="N22" s="22"/>
    </row>
    <row r="23" spans="1:13" ht="12.75">
      <c r="A23" s="24" t="s">
        <v>19</v>
      </c>
      <c r="B23" s="24"/>
      <c r="C23" s="24"/>
      <c r="D23" s="24"/>
      <c r="E23" s="24"/>
      <c r="F23" s="5"/>
      <c r="G23" s="5" t="s">
        <v>301</v>
      </c>
      <c r="H23" s="5"/>
      <c r="I23" s="24" t="s">
        <v>20</v>
      </c>
      <c r="J23" s="24"/>
      <c r="K23" s="24"/>
      <c r="L23" s="5" t="s">
        <v>29</v>
      </c>
      <c r="M23" s="24"/>
    </row>
    <row r="24" spans="1:13" ht="12.75">
      <c r="A24" s="22"/>
      <c r="B24" s="22"/>
      <c r="C24" s="22"/>
      <c r="D24" s="22"/>
      <c r="E24" s="22"/>
      <c r="F24" s="9"/>
      <c r="G24" s="22"/>
      <c r="H24" s="24"/>
      <c r="I24" s="24"/>
      <c r="J24" s="24"/>
      <c r="K24" s="24"/>
      <c r="L24" s="24"/>
      <c r="M24" s="24"/>
    </row>
    <row r="25" spans="1:13" ht="12.75">
      <c r="A25" s="24" t="s">
        <v>21</v>
      </c>
      <c r="B25" s="24"/>
      <c r="C25" s="24"/>
      <c r="D25" s="24"/>
      <c r="E25" s="24"/>
      <c r="F25" s="5"/>
      <c r="G25" s="5" t="s">
        <v>302</v>
      </c>
      <c r="H25" s="5"/>
      <c r="I25" s="24" t="s">
        <v>22</v>
      </c>
      <c r="J25" s="24"/>
      <c r="K25" s="24"/>
      <c r="L25" s="5" t="s">
        <v>55</v>
      </c>
      <c r="M25" s="24"/>
    </row>
    <row r="26" spans="1:13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8" ht="12.75">
      <c r="F28" s="22"/>
    </row>
  </sheetData>
  <sheetProtection/>
  <mergeCells count="26">
    <mergeCell ref="F15:F16"/>
    <mergeCell ref="L15:M16"/>
    <mergeCell ref="G15:G16"/>
    <mergeCell ref="H15:H16"/>
    <mergeCell ref="I15:I16"/>
    <mergeCell ref="J15:J16"/>
    <mergeCell ref="K15:K16"/>
    <mergeCell ref="A15:A16"/>
    <mergeCell ref="B15:D16"/>
    <mergeCell ref="E15:E16"/>
    <mergeCell ref="K11:M11"/>
    <mergeCell ref="D11:J11"/>
    <mergeCell ref="A8:C8"/>
    <mergeCell ref="D9:J9"/>
    <mergeCell ref="K9:M9"/>
    <mergeCell ref="A11:C11"/>
    <mergeCell ref="D13:J13"/>
    <mergeCell ref="A5:O5"/>
    <mergeCell ref="F1:M1"/>
    <mergeCell ref="A2:O2"/>
    <mergeCell ref="C3:O3"/>
    <mergeCell ref="A4:O4"/>
    <mergeCell ref="D12:J12"/>
    <mergeCell ref="A12:C13"/>
    <mergeCell ref="A9:C9"/>
    <mergeCell ref="A6:O6"/>
  </mergeCells>
  <printOptions/>
  <pageMargins left="1.1023622047244095" right="0.3937007874015748" top="1.220472440944882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G15" sqref="G15:G16"/>
    </sheetView>
  </sheetViews>
  <sheetFormatPr defaultColWidth="9.00390625" defaultRowHeight="12.75"/>
  <cols>
    <col min="1" max="1" width="6.875" style="0" customWidth="1"/>
    <col min="4" max="4" width="4.375" style="0" customWidth="1"/>
    <col min="7" max="7" width="20.875" style="0" bestFit="1" customWidth="1"/>
    <col min="9" max="9" width="9.00390625" style="0" customWidth="1"/>
    <col min="10" max="10" width="8.75390625" style="0" customWidth="1"/>
    <col min="11" max="11" width="8.375" style="0" customWidth="1"/>
    <col min="13" max="13" width="14.375" style="0" customWidth="1"/>
  </cols>
  <sheetData>
    <row r="1" spans="1:15" ht="12.75">
      <c r="A1" s="22"/>
      <c r="B1" s="22"/>
      <c r="C1" s="22"/>
      <c r="D1" s="22"/>
      <c r="E1" s="22"/>
      <c r="F1" s="347" t="s">
        <v>99</v>
      </c>
      <c r="G1" s="325"/>
      <c r="H1" s="325"/>
      <c r="I1" s="325"/>
      <c r="J1" s="325"/>
      <c r="K1" s="325"/>
      <c r="L1" s="325"/>
      <c r="M1" s="325"/>
      <c r="N1" s="22"/>
      <c r="O1" s="22"/>
    </row>
    <row r="2" spans="1:15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1:15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190"/>
      <c r="L8" s="190" t="s">
        <v>114</v>
      </c>
      <c r="M8" s="190"/>
      <c r="N8" s="190"/>
    </row>
    <row r="9" spans="1:13" ht="15.75">
      <c r="A9" s="292" t="s">
        <v>59</v>
      </c>
      <c r="B9" s="292"/>
      <c r="C9" s="292"/>
      <c r="D9" s="313" t="s">
        <v>1</v>
      </c>
      <c r="E9" s="314"/>
      <c r="F9" s="314"/>
      <c r="G9" s="314"/>
      <c r="H9" s="314"/>
      <c r="I9" s="314"/>
      <c r="J9" s="313"/>
      <c r="K9" s="315" t="s">
        <v>2</v>
      </c>
      <c r="L9" s="315"/>
      <c r="M9" s="315"/>
    </row>
    <row r="10" spans="1:13" ht="15.75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9"/>
      <c r="L10" s="99"/>
      <c r="M10" s="99"/>
    </row>
    <row r="11" spans="1:13" ht="12.75" customHeight="1">
      <c r="A11" s="340" t="s">
        <v>40</v>
      </c>
      <c r="B11" s="341"/>
      <c r="C11" s="342"/>
      <c r="D11" s="343" t="s">
        <v>116</v>
      </c>
      <c r="E11" s="363"/>
      <c r="F11" s="363"/>
      <c r="G11" s="363"/>
      <c r="H11" s="363"/>
      <c r="I11" s="363"/>
      <c r="J11" s="345"/>
      <c r="K11" s="308" t="s">
        <v>3</v>
      </c>
      <c r="L11" s="309"/>
      <c r="M11" s="310"/>
    </row>
    <row r="12" spans="1:13" ht="19.5" customHeight="1">
      <c r="A12" s="334">
        <v>168</v>
      </c>
      <c r="B12" s="335"/>
      <c r="C12" s="336"/>
      <c r="D12" s="316" t="s">
        <v>325</v>
      </c>
      <c r="E12" s="301"/>
      <c r="F12" s="301"/>
      <c r="G12" s="301"/>
      <c r="H12" s="301"/>
      <c r="I12" s="301"/>
      <c r="J12" s="302"/>
      <c r="K12" s="2" t="s">
        <v>42</v>
      </c>
      <c r="L12" s="2" t="s">
        <v>30</v>
      </c>
      <c r="M12" s="2" t="s">
        <v>28</v>
      </c>
    </row>
    <row r="13" spans="1:13" ht="12.75">
      <c r="A13" s="337"/>
      <c r="B13" s="338"/>
      <c r="C13" s="339"/>
      <c r="D13" s="327" t="s">
        <v>24</v>
      </c>
      <c r="E13" s="304"/>
      <c r="F13" s="304"/>
      <c r="G13" s="304"/>
      <c r="H13" s="304"/>
      <c r="I13" s="304"/>
      <c r="J13" s="305"/>
      <c r="K13" s="191">
        <v>153</v>
      </c>
      <c r="L13" s="191">
        <v>125</v>
      </c>
      <c r="M13" s="191">
        <v>71</v>
      </c>
    </row>
    <row r="14" spans="1:13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 customHeight="1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5</v>
      </c>
      <c r="J15" s="299" t="s">
        <v>15</v>
      </c>
      <c r="K15" s="299" t="s">
        <v>16</v>
      </c>
      <c r="L15" s="293" t="s">
        <v>17</v>
      </c>
      <c r="M15" s="295"/>
    </row>
    <row r="16" spans="1:13" ht="12.75" customHeight="1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8"/>
    </row>
    <row r="17" spans="1:13" s="22" customFormat="1" ht="12.75">
      <c r="A17" s="31">
        <v>1</v>
      </c>
      <c r="B17" s="30" t="s">
        <v>183</v>
      </c>
      <c r="C17" s="108"/>
      <c r="D17" s="109"/>
      <c r="E17" s="95">
        <v>1987</v>
      </c>
      <c r="F17" s="6" t="s">
        <v>42</v>
      </c>
      <c r="G17" s="44" t="s">
        <v>179</v>
      </c>
      <c r="H17" s="50">
        <v>63.05</v>
      </c>
      <c r="I17" s="48">
        <v>152</v>
      </c>
      <c r="J17" s="20">
        <v>20</v>
      </c>
      <c r="K17" s="77" t="s">
        <v>30</v>
      </c>
      <c r="L17" s="3" t="s">
        <v>275</v>
      </c>
      <c r="M17" s="18"/>
    </row>
    <row r="18" spans="1:13" s="22" customFormat="1" ht="12.75">
      <c r="A18" s="78">
        <v>2</v>
      </c>
      <c r="B18" s="30" t="s">
        <v>176</v>
      </c>
      <c r="C18" s="27"/>
      <c r="D18" s="28"/>
      <c r="E18" s="29">
        <v>1991</v>
      </c>
      <c r="F18" s="6" t="s">
        <v>30</v>
      </c>
      <c r="G18" s="126" t="s">
        <v>174</v>
      </c>
      <c r="H18" s="21">
        <v>63.55</v>
      </c>
      <c r="I18" s="20">
        <v>120</v>
      </c>
      <c r="J18" s="61">
        <v>18</v>
      </c>
      <c r="K18" s="77" t="s">
        <v>28</v>
      </c>
      <c r="L18" s="122" t="s">
        <v>175</v>
      </c>
      <c r="M18" s="18"/>
    </row>
    <row r="19" spans="1:14" s="22" customFormat="1" ht="12.75">
      <c r="A19" s="144">
        <v>3</v>
      </c>
      <c r="B19" s="114" t="s">
        <v>148</v>
      </c>
      <c r="C19" s="111"/>
      <c r="D19" s="112"/>
      <c r="E19" s="117">
        <v>1995</v>
      </c>
      <c r="F19" s="118" t="s">
        <v>28</v>
      </c>
      <c r="G19" s="126" t="s">
        <v>144</v>
      </c>
      <c r="H19" s="21">
        <v>67.25</v>
      </c>
      <c r="I19" s="20">
        <v>115</v>
      </c>
      <c r="J19" s="20">
        <v>16</v>
      </c>
      <c r="K19" s="77" t="s">
        <v>28</v>
      </c>
      <c r="L19" s="122" t="s">
        <v>88</v>
      </c>
      <c r="M19" s="124"/>
      <c r="N19" s="110"/>
    </row>
    <row r="20" spans="1:13" s="22" customFormat="1" ht="12.75">
      <c r="A20" s="219">
        <v>4</v>
      </c>
      <c r="B20" s="204" t="s">
        <v>196</v>
      </c>
      <c r="C20" s="205"/>
      <c r="D20" s="206"/>
      <c r="E20" s="19">
        <v>1998</v>
      </c>
      <c r="F20" s="20">
        <v>2</v>
      </c>
      <c r="G20" s="126" t="s">
        <v>221</v>
      </c>
      <c r="H20" s="21">
        <v>68</v>
      </c>
      <c r="I20" s="20">
        <v>46</v>
      </c>
      <c r="J20" s="118">
        <v>15</v>
      </c>
      <c r="K20" s="77" t="s">
        <v>311</v>
      </c>
      <c r="L20" s="200" t="s">
        <v>195</v>
      </c>
      <c r="M20" s="207"/>
    </row>
    <row r="21" spans="1:14" s="22" customFormat="1" ht="12.75">
      <c r="A21" s="225"/>
      <c r="B21" s="226"/>
      <c r="C21" s="227"/>
      <c r="D21" s="227"/>
      <c r="E21" s="228"/>
      <c r="F21" s="178"/>
      <c r="G21" s="229"/>
      <c r="H21" s="35"/>
      <c r="I21" s="26"/>
      <c r="J21" s="26"/>
      <c r="K21" s="151"/>
      <c r="L21" s="192"/>
      <c r="M21" s="142"/>
      <c r="N21" s="110"/>
    </row>
    <row r="22" spans="1:13" ht="12.75">
      <c r="A22" s="24" t="s">
        <v>19</v>
      </c>
      <c r="B22" s="24"/>
      <c r="C22" s="24"/>
      <c r="D22" s="24"/>
      <c r="E22" s="24"/>
      <c r="F22" s="5"/>
      <c r="G22" s="5" t="s">
        <v>323</v>
      </c>
      <c r="H22" s="5"/>
      <c r="I22" s="24" t="s">
        <v>20</v>
      </c>
      <c r="J22" s="24"/>
      <c r="K22" s="24"/>
      <c r="L22" s="5" t="s">
        <v>29</v>
      </c>
      <c r="M22" s="24"/>
    </row>
    <row r="23" spans="1:13" ht="12.75">
      <c r="A23" s="22"/>
      <c r="B23" s="22"/>
      <c r="C23" s="22"/>
      <c r="D23" s="22"/>
      <c r="E23" s="22"/>
      <c r="F23" s="9"/>
      <c r="G23" s="22"/>
      <c r="H23" s="24"/>
      <c r="I23" s="24"/>
      <c r="J23" s="24"/>
      <c r="K23" s="24"/>
      <c r="L23" s="24"/>
      <c r="M23" s="24"/>
    </row>
    <row r="24" spans="1:13" ht="12.75">
      <c r="A24" s="24" t="s">
        <v>21</v>
      </c>
      <c r="B24" s="24"/>
      <c r="C24" s="24"/>
      <c r="D24" s="24"/>
      <c r="E24" s="24"/>
      <c r="F24" s="5"/>
      <c r="G24" s="276" t="s">
        <v>324</v>
      </c>
      <c r="H24" s="5"/>
      <c r="I24" s="24" t="s">
        <v>22</v>
      </c>
      <c r="J24" s="24"/>
      <c r="K24" s="24"/>
      <c r="L24" s="5" t="s">
        <v>55</v>
      </c>
      <c r="M24" s="24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ht="12.75">
      <c r="F27" s="22"/>
    </row>
  </sheetData>
  <sheetProtection/>
  <mergeCells count="26">
    <mergeCell ref="F1:M1"/>
    <mergeCell ref="A2:O2"/>
    <mergeCell ref="C3:O3"/>
    <mergeCell ref="A4:O4"/>
    <mergeCell ref="A5:O5"/>
    <mergeCell ref="A6:O6"/>
    <mergeCell ref="K11:M11"/>
    <mergeCell ref="D11:J11"/>
    <mergeCell ref="A8:C8"/>
    <mergeCell ref="D9:J9"/>
    <mergeCell ref="K9:M9"/>
    <mergeCell ref="A11:C11"/>
    <mergeCell ref="A9:C9"/>
    <mergeCell ref="A12:C13"/>
    <mergeCell ref="D12:J12"/>
    <mergeCell ref="A15:A16"/>
    <mergeCell ref="B15:D16"/>
    <mergeCell ref="E15:E16"/>
    <mergeCell ref="F15:F16"/>
    <mergeCell ref="D13:J13"/>
    <mergeCell ref="K15:K16"/>
    <mergeCell ref="L15:M16"/>
    <mergeCell ref="G15:G16"/>
    <mergeCell ref="H15:H16"/>
    <mergeCell ref="I15:I16"/>
    <mergeCell ref="J15:J16"/>
  </mergeCells>
  <printOptions/>
  <pageMargins left="1.1023622047244095" right="0.3937007874015748" top="1.220472440944882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6.875" style="0" customWidth="1"/>
    <col min="4" max="4" width="4.00390625" style="0" customWidth="1"/>
    <col min="7" max="7" width="18.875" style="0" customWidth="1"/>
    <col min="9" max="9" width="9.00390625" style="0" customWidth="1"/>
    <col min="10" max="10" width="8.75390625" style="0" customWidth="1"/>
    <col min="11" max="11" width="8.375" style="0" customWidth="1"/>
    <col min="13" max="13" width="17.875" style="0" customWidth="1"/>
  </cols>
  <sheetData>
    <row r="1" spans="1:15" ht="12.75">
      <c r="A1" s="22"/>
      <c r="B1" s="22"/>
      <c r="C1" s="22"/>
      <c r="D1" s="22"/>
      <c r="E1" s="22"/>
      <c r="F1" s="347" t="s">
        <v>99</v>
      </c>
      <c r="G1" s="325"/>
      <c r="H1" s="325"/>
      <c r="I1" s="325"/>
      <c r="J1" s="325"/>
      <c r="K1" s="325"/>
      <c r="L1" s="325"/>
      <c r="M1" s="325"/>
      <c r="N1" s="22"/>
      <c r="O1" s="22"/>
    </row>
    <row r="2" spans="1:15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12.75">
      <c r="A3" s="86"/>
      <c r="B3" s="86"/>
      <c r="C3" s="304" t="s">
        <v>57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1:15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190"/>
      <c r="L8" s="190" t="s">
        <v>114</v>
      </c>
      <c r="M8" s="190"/>
      <c r="N8" s="190"/>
    </row>
    <row r="9" spans="1:13" ht="15.75">
      <c r="A9" s="292" t="s">
        <v>59</v>
      </c>
      <c r="B9" s="292"/>
      <c r="C9" s="292"/>
      <c r="D9" s="313" t="s">
        <v>1</v>
      </c>
      <c r="E9" s="314"/>
      <c r="F9" s="314"/>
      <c r="G9" s="314"/>
      <c r="H9" s="314"/>
      <c r="I9" s="314"/>
      <c r="J9" s="313"/>
      <c r="K9" s="315" t="s">
        <v>2</v>
      </c>
      <c r="L9" s="315"/>
      <c r="M9" s="315"/>
    </row>
    <row r="10" spans="1:13" ht="15.75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9"/>
      <c r="L10" s="99"/>
      <c r="M10" s="99"/>
    </row>
    <row r="11" spans="1:13" ht="12.75" customHeight="1">
      <c r="A11" s="340" t="s">
        <v>40</v>
      </c>
      <c r="B11" s="341"/>
      <c r="C11" s="342"/>
      <c r="D11" s="343" t="s">
        <v>116</v>
      </c>
      <c r="E11" s="363"/>
      <c r="F11" s="363"/>
      <c r="G11" s="363"/>
      <c r="H11" s="363"/>
      <c r="I11" s="363"/>
      <c r="J11" s="345"/>
      <c r="K11" s="308" t="s">
        <v>3</v>
      </c>
      <c r="L11" s="309"/>
      <c r="M11" s="310"/>
    </row>
    <row r="12" spans="1:13" ht="19.5" customHeight="1">
      <c r="A12" s="334">
        <v>192</v>
      </c>
      <c r="B12" s="335"/>
      <c r="C12" s="336"/>
      <c r="D12" s="316" t="s">
        <v>325</v>
      </c>
      <c r="E12" s="301"/>
      <c r="F12" s="301"/>
      <c r="G12" s="301"/>
      <c r="H12" s="301"/>
      <c r="I12" s="301"/>
      <c r="J12" s="302"/>
      <c r="K12" s="2" t="s">
        <v>42</v>
      </c>
      <c r="L12" s="2" t="s">
        <v>30</v>
      </c>
      <c r="M12" s="2" t="s">
        <v>28</v>
      </c>
    </row>
    <row r="13" spans="1:13" ht="12.75">
      <c r="A13" s="337"/>
      <c r="B13" s="338"/>
      <c r="C13" s="339"/>
      <c r="D13" s="327" t="s">
        <v>69</v>
      </c>
      <c r="E13" s="304"/>
      <c r="F13" s="304"/>
      <c r="G13" s="304"/>
      <c r="H13" s="304"/>
      <c r="I13" s="304"/>
      <c r="J13" s="305"/>
      <c r="K13" s="191">
        <v>158</v>
      </c>
      <c r="L13" s="191">
        <v>130</v>
      </c>
      <c r="M13" s="191">
        <v>75</v>
      </c>
    </row>
    <row r="14" spans="1:13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 customHeight="1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5</v>
      </c>
      <c r="J15" s="299" t="s">
        <v>15</v>
      </c>
      <c r="K15" s="299" t="s">
        <v>16</v>
      </c>
      <c r="L15" s="293" t="s">
        <v>17</v>
      </c>
      <c r="M15" s="295"/>
    </row>
    <row r="16" spans="1:13" ht="12.75" customHeight="1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8"/>
    </row>
    <row r="17" spans="1:15" s="145" customFormat="1" ht="12.75">
      <c r="A17" s="125">
        <v>1</v>
      </c>
      <c r="B17" s="27" t="s">
        <v>177</v>
      </c>
      <c r="C17" s="27"/>
      <c r="D17" s="28"/>
      <c r="E17" s="29">
        <v>1992</v>
      </c>
      <c r="F17" s="6" t="s">
        <v>28</v>
      </c>
      <c r="G17" s="126" t="s">
        <v>174</v>
      </c>
      <c r="H17" s="21">
        <v>71.65</v>
      </c>
      <c r="I17" s="20">
        <v>106</v>
      </c>
      <c r="J17" s="20">
        <v>20</v>
      </c>
      <c r="K17" s="77" t="s">
        <v>28</v>
      </c>
      <c r="L17" s="122" t="s">
        <v>175</v>
      </c>
      <c r="M17" s="18"/>
      <c r="N17" s="22"/>
      <c r="O17" s="22"/>
    </row>
    <row r="18" spans="1:13" s="22" customFormat="1" ht="25.5">
      <c r="A18" s="165">
        <v>2</v>
      </c>
      <c r="B18" s="224" t="s">
        <v>136</v>
      </c>
      <c r="C18" s="220"/>
      <c r="D18" s="28"/>
      <c r="E18" s="29">
        <v>1992</v>
      </c>
      <c r="F18" s="6" t="s">
        <v>28</v>
      </c>
      <c r="G18" s="126" t="s">
        <v>135</v>
      </c>
      <c r="H18" s="21">
        <v>68.2</v>
      </c>
      <c r="I18" s="20">
        <v>92</v>
      </c>
      <c r="J18" s="61">
        <v>18</v>
      </c>
      <c r="K18" s="77" t="s">
        <v>28</v>
      </c>
      <c r="L18" s="3" t="s">
        <v>271</v>
      </c>
      <c r="M18" s="18"/>
    </row>
    <row r="19" spans="1:15" s="22" customFormat="1" ht="25.5">
      <c r="A19" s="125">
        <v>3</v>
      </c>
      <c r="B19" s="141" t="s">
        <v>208</v>
      </c>
      <c r="C19" s="17"/>
      <c r="D19" s="18"/>
      <c r="E19" s="19">
        <v>1995</v>
      </c>
      <c r="F19" s="29">
        <v>1</v>
      </c>
      <c r="G19" s="126" t="s">
        <v>209</v>
      </c>
      <c r="H19" s="21">
        <v>70</v>
      </c>
      <c r="I19" s="20">
        <v>81</v>
      </c>
      <c r="J19" s="20">
        <v>16</v>
      </c>
      <c r="K19" s="77" t="s">
        <v>28</v>
      </c>
      <c r="L19" s="72" t="s">
        <v>259</v>
      </c>
      <c r="M19" s="4"/>
      <c r="O19" s="132"/>
    </row>
    <row r="20" spans="1:15" s="22" customFormat="1" ht="12.75">
      <c r="A20" s="165">
        <v>4</v>
      </c>
      <c r="B20" s="141" t="s">
        <v>172</v>
      </c>
      <c r="C20" s="123"/>
      <c r="D20" s="124"/>
      <c r="E20" s="20">
        <v>1996</v>
      </c>
      <c r="F20" s="44" t="s">
        <v>28</v>
      </c>
      <c r="G20" s="44" t="s">
        <v>96</v>
      </c>
      <c r="H20" s="21">
        <v>78.25</v>
      </c>
      <c r="I20" s="20">
        <v>65</v>
      </c>
      <c r="J20" s="118">
        <v>15</v>
      </c>
      <c r="K20" s="77" t="s">
        <v>311</v>
      </c>
      <c r="L20" s="122" t="s">
        <v>91</v>
      </c>
      <c r="M20" s="131"/>
      <c r="N20" s="132"/>
      <c r="O20" s="145"/>
    </row>
    <row r="21" spans="1:13" s="22" customFormat="1" ht="12.75">
      <c r="A21" s="125">
        <v>5</v>
      </c>
      <c r="B21" s="30" t="s">
        <v>250</v>
      </c>
      <c r="C21" s="27"/>
      <c r="D21" s="28"/>
      <c r="E21" s="29">
        <v>1997</v>
      </c>
      <c r="F21" s="6" t="s">
        <v>28</v>
      </c>
      <c r="G21" s="126" t="s">
        <v>251</v>
      </c>
      <c r="H21" s="21">
        <v>75.3</v>
      </c>
      <c r="I21" s="20">
        <v>63</v>
      </c>
      <c r="J21" s="20">
        <v>14</v>
      </c>
      <c r="K21" s="77" t="s">
        <v>311</v>
      </c>
      <c r="L21" s="3" t="s">
        <v>246</v>
      </c>
      <c r="M21" s="18"/>
    </row>
    <row r="22" spans="1:15" s="132" customFormat="1" ht="12.75">
      <c r="A22" s="165">
        <v>6</v>
      </c>
      <c r="B22" s="3" t="s">
        <v>205</v>
      </c>
      <c r="C22" s="17"/>
      <c r="D22" s="18"/>
      <c r="E22" s="19">
        <v>1996</v>
      </c>
      <c r="F22" s="29">
        <v>1</v>
      </c>
      <c r="G22" s="44" t="s">
        <v>199</v>
      </c>
      <c r="H22" s="21">
        <v>79.45</v>
      </c>
      <c r="I22" s="20">
        <v>54</v>
      </c>
      <c r="J22" s="20">
        <v>13</v>
      </c>
      <c r="K22" s="77" t="s">
        <v>311</v>
      </c>
      <c r="L22" s="3" t="s">
        <v>231</v>
      </c>
      <c r="M22" s="18"/>
      <c r="N22" s="22"/>
      <c r="O22" s="22"/>
    </row>
    <row r="23" spans="1:15" s="132" customFormat="1" ht="12.75">
      <c r="A23" s="136"/>
      <c r="B23" s="8"/>
      <c r="C23" s="25"/>
      <c r="D23" s="25"/>
      <c r="E23" s="34"/>
      <c r="F23" s="147"/>
      <c r="G23" s="11"/>
      <c r="H23" s="35"/>
      <c r="I23" s="26"/>
      <c r="J23" s="26"/>
      <c r="K23" s="101"/>
      <c r="L23" s="8"/>
      <c r="M23" s="25"/>
      <c r="N23" s="22"/>
      <c r="O23" s="22"/>
    </row>
    <row r="24" spans="1:13" ht="12.75">
      <c r="A24" s="24" t="s">
        <v>19</v>
      </c>
      <c r="B24" s="24"/>
      <c r="C24" s="24"/>
      <c r="D24" s="24"/>
      <c r="E24" s="24"/>
      <c r="F24" s="5" t="s">
        <v>323</v>
      </c>
      <c r="G24" s="5"/>
      <c r="H24" s="5"/>
      <c r="I24" s="24" t="s">
        <v>20</v>
      </c>
      <c r="J24" s="24"/>
      <c r="K24" s="24"/>
      <c r="L24" s="5" t="s">
        <v>29</v>
      </c>
      <c r="M24" s="24"/>
    </row>
    <row r="25" spans="1:13" ht="12.75">
      <c r="A25" s="22"/>
      <c r="B25" s="22"/>
      <c r="C25" s="22"/>
      <c r="D25" s="22"/>
      <c r="E25" s="22"/>
      <c r="F25" s="22"/>
      <c r="G25" s="22"/>
      <c r="H25" s="24"/>
      <c r="I25" s="24"/>
      <c r="J25" s="24"/>
      <c r="K25" s="24"/>
      <c r="L25" s="24"/>
      <c r="M25" s="24"/>
    </row>
    <row r="26" spans="1:13" ht="12.75">
      <c r="A26" s="24" t="s">
        <v>21</v>
      </c>
      <c r="B26" s="24"/>
      <c r="C26" s="24"/>
      <c r="D26" s="24"/>
      <c r="E26" s="24"/>
      <c r="F26" s="276" t="s">
        <v>324</v>
      </c>
      <c r="G26" s="5"/>
      <c r="H26" s="5"/>
      <c r="I26" s="24" t="s">
        <v>22</v>
      </c>
      <c r="J26" s="24"/>
      <c r="K26" s="24"/>
      <c r="L26" s="5" t="s">
        <v>55</v>
      </c>
      <c r="M26" s="24"/>
    </row>
    <row r="27" spans="1:13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9" ht="12.75">
      <c r="F29" s="22"/>
    </row>
  </sheetData>
  <sheetProtection/>
  <mergeCells count="26">
    <mergeCell ref="F15:F16"/>
    <mergeCell ref="L15:M16"/>
    <mergeCell ref="G15:G16"/>
    <mergeCell ref="H15:H16"/>
    <mergeCell ref="I15:I16"/>
    <mergeCell ref="J15:J16"/>
    <mergeCell ref="K15:K16"/>
    <mergeCell ref="A15:A16"/>
    <mergeCell ref="B15:D16"/>
    <mergeCell ref="E15:E16"/>
    <mergeCell ref="K11:M11"/>
    <mergeCell ref="D11:J11"/>
    <mergeCell ref="A8:C8"/>
    <mergeCell ref="D9:J9"/>
    <mergeCell ref="K9:M9"/>
    <mergeCell ref="A11:C11"/>
    <mergeCell ref="D13:J13"/>
    <mergeCell ref="A5:O5"/>
    <mergeCell ref="F1:M1"/>
    <mergeCell ref="A2:O2"/>
    <mergeCell ref="C3:O3"/>
    <mergeCell ref="A4:O4"/>
    <mergeCell ref="D12:J12"/>
    <mergeCell ref="A12:C13"/>
    <mergeCell ref="A9:C9"/>
    <mergeCell ref="A6:O6"/>
  </mergeCells>
  <printOptions/>
  <pageMargins left="1.1023622047244095" right="0.3937007874015748" top="1.220472440944882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27" sqref="C27:I27"/>
    </sheetView>
  </sheetViews>
  <sheetFormatPr defaultColWidth="9.00390625" defaultRowHeight="12.75"/>
  <cols>
    <col min="4" max="4" width="20.00390625" style="0" customWidth="1"/>
    <col min="9" max="9" width="43.25390625" style="0" bestFit="1" customWidth="1"/>
  </cols>
  <sheetData>
    <row r="1" spans="4:12" ht="12.75">
      <c r="D1" s="373" t="s">
        <v>101</v>
      </c>
      <c r="E1" s="374"/>
      <c r="F1" s="374"/>
      <c r="G1" s="374"/>
      <c r="H1" s="374"/>
      <c r="I1" s="374"/>
      <c r="J1" s="374"/>
      <c r="K1" s="374"/>
      <c r="L1" s="374"/>
    </row>
    <row r="2" spans="1:11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23"/>
      <c r="K2" s="23"/>
    </row>
    <row r="3" spans="1:11" ht="12.75">
      <c r="A3" s="86"/>
      <c r="B3" s="86"/>
      <c r="C3" s="304" t="s">
        <v>57</v>
      </c>
      <c r="D3" s="304"/>
      <c r="E3" s="304"/>
      <c r="F3" s="304"/>
      <c r="G3" s="304"/>
      <c r="H3" s="304"/>
      <c r="I3" s="304"/>
      <c r="J3" s="23"/>
      <c r="K3" s="23"/>
    </row>
    <row r="4" spans="1:11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23"/>
      <c r="K4" s="23"/>
    </row>
    <row r="5" spans="1:13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1"/>
      <c r="K5" s="1"/>
      <c r="L5" s="24"/>
      <c r="M5" s="24"/>
    </row>
    <row r="6" spans="1:13" ht="12.75" customHeight="1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1"/>
      <c r="K6" s="1"/>
      <c r="L6" s="24"/>
      <c r="M6" s="24"/>
    </row>
    <row r="7" spans="1:13" ht="12.75" customHeight="1">
      <c r="A7" s="86"/>
      <c r="B7" s="86"/>
      <c r="C7" s="86"/>
      <c r="D7" s="86"/>
      <c r="E7" s="86"/>
      <c r="F7" s="86"/>
      <c r="G7" s="86"/>
      <c r="H7" s="86"/>
      <c r="I7" s="86"/>
      <c r="J7" s="1"/>
      <c r="K7" s="1"/>
      <c r="L7" s="24"/>
      <c r="M7" s="24"/>
    </row>
    <row r="8" spans="1:8" ht="22.5" customHeight="1">
      <c r="A8" s="375"/>
      <c r="B8" s="375"/>
      <c r="D8" s="376" t="s">
        <v>1</v>
      </c>
      <c r="E8" s="376"/>
      <c r="F8" s="376"/>
      <c r="G8" s="376"/>
      <c r="H8" s="376"/>
    </row>
    <row r="9" spans="1:8" ht="13.5" customHeight="1">
      <c r="A9" s="100" t="s">
        <v>45</v>
      </c>
      <c r="B9" s="100"/>
      <c r="D9" s="87"/>
      <c r="E9" s="87"/>
      <c r="F9" s="87"/>
      <c r="G9" s="87"/>
      <c r="H9" s="87"/>
    </row>
    <row r="10" spans="1:10" ht="26.25" customHeight="1">
      <c r="A10" s="377"/>
      <c r="B10" s="378"/>
      <c r="C10" s="379"/>
      <c r="D10" s="380" t="s">
        <v>116</v>
      </c>
      <c r="E10" s="381"/>
      <c r="F10" s="381"/>
      <c r="G10" s="381"/>
      <c r="H10" s="381"/>
      <c r="I10" s="375" t="s">
        <v>115</v>
      </c>
      <c r="J10" s="375"/>
    </row>
    <row r="11" spans="1:9" ht="12.75" customHeight="1">
      <c r="A11" s="382"/>
      <c r="B11" s="383"/>
      <c r="C11" s="384"/>
      <c r="I11" s="10" t="s">
        <v>59</v>
      </c>
    </row>
    <row r="12" spans="1:9" ht="17.25" customHeight="1">
      <c r="A12" s="11"/>
      <c r="B12" s="11"/>
      <c r="C12" s="11"/>
      <c r="D12" s="135" t="s">
        <v>73</v>
      </c>
      <c r="E12" s="135"/>
      <c r="F12" s="135"/>
      <c r="G12" s="135"/>
      <c r="H12" s="135"/>
      <c r="I12" s="10"/>
    </row>
    <row r="13" spans="1:9" ht="17.25" customHeight="1">
      <c r="A13" s="11"/>
      <c r="B13" s="11"/>
      <c r="C13" s="11"/>
      <c r="D13" s="135"/>
      <c r="E13" s="135"/>
      <c r="F13" s="135"/>
      <c r="G13" s="135"/>
      <c r="H13" s="135"/>
      <c r="I13" s="10"/>
    </row>
    <row r="14" spans="1:10" ht="13.5" thickBot="1">
      <c r="A14" s="371" t="s">
        <v>307</v>
      </c>
      <c r="B14" s="371"/>
      <c r="C14" s="371"/>
      <c r="D14" s="372"/>
      <c r="E14" s="39"/>
      <c r="F14" s="39"/>
      <c r="G14" s="39"/>
      <c r="H14" s="39"/>
      <c r="I14" s="39"/>
      <c r="J14" s="7"/>
    </row>
    <row r="15" spans="1:10" ht="45.75" thickBot="1">
      <c r="A15" s="12" t="s">
        <v>8</v>
      </c>
      <c r="B15" s="13" t="s">
        <v>31</v>
      </c>
      <c r="C15" s="14" t="s">
        <v>32</v>
      </c>
      <c r="D15" s="13" t="s">
        <v>9</v>
      </c>
      <c r="E15" s="14" t="s">
        <v>10</v>
      </c>
      <c r="F15" s="14" t="s">
        <v>33</v>
      </c>
      <c r="G15" s="14" t="s">
        <v>34</v>
      </c>
      <c r="H15" s="14" t="s">
        <v>35</v>
      </c>
      <c r="I15" s="264" t="s">
        <v>36</v>
      </c>
      <c r="J15" s="7"/>
    </row>
    <row r="16" spans="1:10" ht="12.75">
      <c r="A16" s="364">
        <v>1</v>
      </c>
      <c r="B16" s="53">
        <v>1</v>
      </c>
      <c r="C16" s="58">
        <v>63</v>
      </c>
      <c r="D16" s="143" t="s">
        <v>151</v>
      </c>
      <c r="E16" s="19">
        <v>1997</v>
      </c>
      <c r="F16" s="119">
        <v>62.85</v>
      </c>
      <c r="G16" s="54">
        <v>29</v>
      </c>
      <c r="H16" s="53">
        <v>29</v>
      </c>
      <c r="I16" s="261" t="s">
        <v>236</v>
      </c>
      <c r="J16" s="7"/>
    </row>
    <row r="17" spans="1:10" ht="12.75">
      <c r="A17" s="365"/>
      <c r="B17" s="48">
        <v>2</v>
      </c>
      <c r="C17" s="46">
        <v>68</v>
      </c>
      <c r="D17" s="141" t="s">
        <v>237</v>
      </c>
      <c r="E17" s="20">
        <v>1992</v>
      </c>
      <c r="F17" s="21">
        <v>68</v>
      </c>
      <c r="G17" s="48">
        <v>25</v>
      </c>
      <c r="H17" s="48">
        <v>54</v>
      </c>
      <c r="I17" s="74" t="s">
        <v>309</v>
      </c>
      <c r="J17" s="7"/>
    </row>
    <row r="18" spans="1:10" ht="12.75">
      <c r="A18" s="365"/>
      <c r="B18" s="48">
        <v>3</v>
      </c>
      <c r="C18" s="46">
        <v>73</v>
      </c>
      <c r="D18" s="141" t="s">
        <v>153</v>
      </c>
      <c r="E18" s="19">
        <v>1992</v>
      </c>
      <c r="F18" s="21">
        <v>72.95</v>
      </c>
      <c r="G18" s="48">
        <v>34</v>
      </c>
      <c r="H18" s="48">
        <v>88</v>
      </c>
      <c r="I18" s="261" t="s">
        <v>238</v>
      </c>
      <c r="J18" s="7"/>
    </row>
    <row r="19" spans="1:10" ht="12.75">
      <c r="A19" s="365"/>
      <c r="B19" s="48">
        <v>4</v>
      </c>
      <c r="C19" s="46">
        <v>78</v>
      </c>
      <c r="D19" s="30" t="s">
        <v>154</v>
      </c>
      <c r="E19" s="117">
        <v>1995</v>
      </c>
      <c r="F19" s="21">
        <v>76.45</v>
      </c>
      <c r="G19" s="49">
        <v>25</v>
      </c>
      <c r="H19" s="48">
        <v>113</v>
      </c>
      <c r="I19" s="261" t="s">
        <v>240</v>
      </c>
      <c r="J19" s="7"/>
    </row>
    <row r="20" spans="1:10" ht="13.5" thickBot="1">
      <c r="A20" s="366"/>
      <c r="B20" s="52">
        <v>5</v>
      </c>
      <c r="C20" s="76">
        <v>85</v>
      </c>
      <c r="D20" s="141" t="s">
        <v>155</v>
      </c>
      <c r="E20" s="19">
        <v>1993</v>
      </c>
      <c r="F20" s="21">
        <v>79.3</v>
      </c>
      <c r="G20" s="57">
        <v>27</v>
      </c>
      <c r="H20" s="52">
        <v>140</v>
      </c>
      <c r="I20" s="261" t="s">
        <v>239</v>
      </c>
      <c r="J20" s="7"/>
    </row>
    <row r="21" spans="1:10" ht="15.75" thickBot="1">
      <c r="A21" s="367" t="s">
        <v>37</v>
      </c>
      <c r="B21" s="367"/>
      <c r="C21" s="367"/>
      <c r="D21" s="367"/>
      <c r="E21" s="368"/>
      <c r="F21" s="40">
        <f>SUM(F16:F20)</f>
        <v>359.55</v>
      </c>
      <c r="G21" s="41"/>
      <c r="H21" s="42"/>
      <c r="I21" s="41"/>
      <c r="J21" s="7"/>
    </row>
    <row r="22" spans="1:10" ht="13.5" thickBot="1">
      <c r="A22" s="369" t="s">
        <v>38</v>
      </c>
      <c r="B22" s="369"/>
      <c r="C22" s="369"/>
      <c r="D22" s="369"/>
      <c r="E22" s="370"/>
      <c r="F22" s="370"/>
      <c r="G22" s="368"/>
      <c r="H22" s="16">
        <v>140</v>
      </c>
      <c r="I22" s="39"/>
      <c r="J22" s="7"/>
    </row>
    <row r="23" spans="1:10" ht="12.75">
      <c r="A23" s="59"/>
      <c r="B23" s="59"/>
      <c r="C23" s="59"/>
      <c r="D23" s="59"/>
      <c r="E23" s="43"/>
      <c r="F23" s="43"/>
      <c r="G23" s="43"/>
      <c r="H23" s="33"/>
      <c r="I23" s="63"/>
      <c r="J23" s="7"/>
    </row>
    <row r="24" spans="1:10" ht="13.5" thickBot="1">
      <c r="A24" s="371" t="s">
        <v>306</v>
      </c>
      <c r="B24" s="371"/>
      <c r="C24" s="371"/>
      <c r="D24" s="372"/>
      <c r="E24" s="39"/>
      <c r="F24" s="39"/>
      <c r="G24" s="39"/>
      <c r="H24" s="39"/>
      <c r="I24" s="39"/>
      <c r="J24" s="7"/>
    </row>
    <row r="25" spans="1:10" ht="45.75" thickBot="1">
      <c r="A25" s="12" t="s">
        <v>8</v>
      </c>
      <c r="B25" s="13" t="s">
        <v>31</v>
      </c>
      <c r="C25" s="14" t="s">
        <v>32</v>
      </c>
      <c r="D25" s="13" t="s">
        <v>9</v>
      </c>
      <c r="E25" s="14" t="s">
        <v>10</v>
      </c>
      <c r="F25" s="14" t="s">
        <v>33</v>
      </c>
      <c r="G25" s="14" t="s">
        <v>34</v>
      </c>
      <c r="H25" s="14" t="s">
        <v>35</v>
      </c>
      <c r="I25" s="264" t="s">
        <v>36</v>
      </c>
      <c r="J25" s="7"/>
    </row>
    <row r="26" spans="1:10" ht="12.75">
      <c r="A26" s="364">
        <v>2</v>
      </c>
      <c r="B26" s="53">
        <v>1</v>
      </c>
      <c r="C26" s="58">
        <v>68</v>
      </c>
      <c r="D26" s="141" t="s">
        <v>200</v>
      </c>
      <c r="E26" s="55">
        <v>1992</v>
      </c>
      <c r="F26" s="231">
        <v>67.95</v>
      </c>
      <c r="G26" s="54">
        <v>29</v>
      </c>
      <c r="H26" s="53">
        <v>29</v>
      </c>
      <c r="I26" s="261" t="s">
        <v>232</v>
      </c>
      <c r="J26" s="7"/>
    </row>
    <row r="27" spans="1:10" ht="12.75" customHeight="1">
      <c r="A27" s="365"/>
      <c r="B27" s="48">
        <v>2</v>
      </c>
      <c r="C27" s="46">
        <v>73</v>
      </c>
      <c r="D27" s="122" t="s">
        <v>197</v>
      </c>
      <c r="E27" s="51">
        <v>1991</v>
      </c>
      <c r="F27" s="21">
        <v>73</v>
      </c>
      <c r="G27" s="48">
        <v>27</v>
      </c>
      <c r="H27" s="48">
        <v>56</v>
      </c>
      <c r="I27" s="261" t="s">
        <v>225</v>
      </c>
      <c r="J27" s="7"/>
    </row>
    <row r="28" spans="1:10" ht="12.75" customHeight="1">
      <c r="A28" s="365"/>
      <c r="B28" s="48">
        <v>3</v>
      </c>
      <c r="C28" s="84">
        <v>78</v>
      </c>
      <c r="D28" s="114" t="s">
        <v>202</v>
      </c>
      <c r="E28" s="116">
        <v>1997</v>
      </c>
      <c r="F28" s="60">
        <v>77.75</v>
      </c>
      <c r="G28" s="48">
        <v>24</v>
      </c>
      <c r="H28" s="48">
        <v>80</v>
      </c>
      <c r="I28" s="265" t="s">
        <v>234</v>
      </c>
      <c r="J28" s="7"/>
    </row>
    <row r="29" spans="1:10" ht="12.75" customHeight="1">
      <c r="A29" s="365"/>
      <c r="B29" s="48">
        <v>4</v>
      </c>
      <c r="C29" s="46">
        <v>85</v>
      </c>
      <c r="D29" s="114" t="s">
        <v>201</v>
      </c>
      <c r="E29" s="19">
        <v>1997</v>
      </c>
      <c r="F29" s="21">
        <v>81.75</v>
      </c>
      <c r="G29" s="49">
        <v>23</v>
      </c>
      <c r="H29" s="48">
        <v>103</v>
      </c>
      <c r="I29" s="261" t="s">
        <v>235</v>
      </c>
      <c r="J29" s="7"/>
    </row>
    <row r="30" spans="1:10" ht="12.75" customHeight="1" thickBot="1">
      <c r="A30" s="366"/>
      <c r="B30" s="52">
        <v>5</v>
      </c>
      <c r="C30" s="76" t="s">
        <v>296</v>
      </c>
      <c r="D30" s="143" t="s">
        <v>198</v>
      </c>
      <c r="E30" s="19">
        <v>1995</v>
      </c>
      <c r="F30" s="21">
        <v>118.75</v>
      </c>
      <c r="G30" s="57">
        <v>26</v>
      </c>
      <c r="H30" s="52">
        <v>129</v>
      </c>
      <c r="I30" s="261" t="s">
        <v>231</v>
      </c>
      <c r="J30" s="7"/>
    </row>
    <row r="31" spans="1:10" ht="15" customHeight="1" thickBot="1">
      <c r="A31" s="367" t="s">
        <v>37</v>
      </c>
      <c r="B31" s="367"/>
      <c r="C31" s="367"/>
      <c r="D31" s="367"/>
      <c r="E31" s="368"/>
      <c r="F31" s="40">
        <f>SUM(F26:F30)</f>
        <v>419.2</v>
      </c>
      <c r="G31" s="41"/>
      <c r="H31" s="42"/>
      <c r="I31" s="41"/>
      <c r="J31" s="7"/>
    </row>
    <row r="32" spans="1:10" ht="15.75" customHeight="1" thickBot="1">
      <c r="A32" s="369" t="s">
        <v>38</v>
      </c>
      <c r="B32" s="369"/>
      <c r="C32" s="369"/>
      <c r="D32" s="369"/>
      <c r="E32" s="370"/>
      <c r="F32" s="370"/>
      <c r="G32" s="368"/>
      <c r="H32" s="16">
        <v>129</v>
      </c>
      <c r="I32" s="39"/>
      <c r="J32" s="7"/>
    </row>
    <row r="33" spans="1:9" ht="13.5" thickBot="1">
      <c r="A33" s="371" t="s">
        <v>308</v>
      </c>
      <c r="B33" s="371"/>
      <c r="C33" s="371"/>
      <c r="D33" s="372"/>
      <c r="E33" s="39"/>
      <c r="F33" s="39"/>
      <c r="G33" s="39"/>
      <c r="H33" s="39"/>
      <c r="I33" s="39"/>
    </row>
    <row r="34" spans="1:9" ht="45.75" thickBot="1">
      <c r="A34" s="12" t="s">
        <v>8</v>
      </c>
      <c r="B34" s="13" t="s">
        <v>31</v>
      </c>
      <c r="C34" s="14" t="s">
        <v>32</v>
      </c>
      <c r="D34" s="13" t="s">
        <v>9</v>
      </c>
      <c r="E34" s="14" t="s">
        <v>10</v>
      </c>
      <c r="F34" s="14" t="s">
        <v>33</v>
      </c>
      <c r="G34" s="14" t="s">
        <v>34</v>
      </c>
      <c r="H34" s="14" t="s">
        <v>35</v>
      </c>
      <c r="I34" s="264" t="s">
        <v>36</v>
      </c>
    </row>
    <row r="35" spans="1:9" ht="12.75" customHeight="1">
      <c r="A35" s="364">
        <v>3</v>
      </c>
      <c r="B35" s="53">
        <v>1</v>
      </c>
      <c r="C35" s="58">
        <v>68</v>
      </c>
      <c r="D35" s="141" t="s">
        <v>167</v>
      </c>
      <c r="E35" s="19">
        <v>1996</v>
      </c>
      <c r="F35" s="21">
        <v>65.9</v>
      </c>
      <c r="G35" s="54">
        <v>23</v>
      </c>
      <c r="H35" s="53">
        <v>23</v>
      </c>
      <c r="I35" s="74" t="s">
        <v>286</v>
      </c>
    </row>
    <row r="36" spans="1:9" ht="12.75" customHeight="1">
      <c r="A36" s="365"/>
      <c r="B36" s="48">
        <v>2</v>
      </c>
      <c r="C36" s="46">
        <v>73</v>
      </c>
      <c r="D36" s="141" t="s">
        <v>165</v>
      </c>
      <c r="E36" s="19">
        <v>1995</v>
      </c>
      <c r="F36" s="21">
        <v>70.3</v>
      </c>
      <c r="G36" s="48">
        <v>18</v>
      </c>
      <c r="H36" s="48">
        <v>41</v>
      </c>
      <c r="I36" s="261" t="s">
        <v>286</v>
      </c>
    </row>
    <row r="37" spans="1:9" ht="12.75" customHeight="1">
      <c r="A37" s="365"/>
      <c r="B37" s="48">
        <v>3</v>
      </c>
      <c r="C37" s="46">
        <v>85</v>
      </c>
      <c r="D37" s="30" t="s">
        <v>163</v>
      </c>
      <c r="E37" s="47">
        <v>1994</v>
      </c>
      <c r="F37" s="119">
        <v>84.6</v>
      </c>
      <c r="G37" s="48">
        <v>29</v>
      </c>
      <c r="H37" s="48">
        <v>70</v>
      </c>
      <c r="I37" s="75" t="s">
        <v>91</v>
      </c>
    </row>
    <row r="38" spans="1:9" ht="12.75" customHeight="1">
      <c r="A38" s="365"/>
      <c r="B38" s="48">
        <v>4</v>
      </c>
      <c r="C38" s="46">
        <v>95</v>
      </c>
      <c r="D38" s="141" t="s">
        <v>164</v>
      </c>
      <c r="E38" s="19">
        <v>1996</v>
      </c>
      <c r="F38" s="21">
        <v>91.95</v>
      </c>
      <c r="G38" s="49">
        <v>30</v>
      </c>
      <c r="H38" s="48">
        <v>100</v>
      </c>
      <c r="I38" s="75" t="s">
        <v>91</v>
      </c>
    </row>
    <row r="39" spans="1:9" ht="12.75" customHeight="1" thickBot="1">
      <c r="A39" s="366"/>
      <c r="B39" s="52">
        <v>5</v>
      </c>
      <c r="C39" s="76" t="s">
        <v>296</v>
      </c>
      <c r="D39" s="122" t="s">
        <v>289</v>
      </c>
      <c r="E39" s="56">
        <v>1992</v>
      </c>
      <c r="F39" s="21">
        <v>95.45</v>
      </c>
      <c r="G39" s="57">
        <v>26</v>
      </c>
      <c r="H39" s="52">
        <v>126</v>
      </c>
      <c r="I39" s="261" t="s">
        <v>317</v>
      </c>
    </row>
    <row r="40" spans="1:9" ht="17.25" customHeight="1" thickBot="1">
      <c r="A40" s="367" t="s">
        <v>37</v>
      </c>
      <c r="B40" s="367"/>
      <c r="C40" s="367"/>
      <c r="D40" s="367"/>
      <c r="E40" s="368"/>
      <c r="F40" s="40">
        <f>SUM(F35:F39)</f>
        <v>408.2</v>
      </c>
      <c r="G40" s="41"/>
      <c r="H40" s="42"/>
      <c r="I40" s="41"/>
    </row>
    <row r="41" spans="1:9" ht="15.75" customHeight="1" thickBot="1">
      <c r="A41" s="369" t="s">
        <v>38</v>
      </c>
      <c r="B41" s="369"/>
      <c r="C41" s="369"/>
      <c r="D41" s="369"/>
      <c r="E41" s="370"/>
      <c r="F41" s="370"/>
      <c r="G41" s="368"/>
      <c r="H41" s="16">
        <v>126</v>
      </c>
      <c r="I41" s="39"/>
    </row>
    <row r="42" spans="1:9" ht="15.75" customHeight="1">
      <c r="A42" s="32"/>
      <c r="B42" s="32"/>
      <c r="C42" s="32"/>
      <c r="D42" s="32"/>
      <c r="E42" s="38"/>
      <c r="F42" s="38"/>
      <c r="G42" s="43"/>
      <c r="H42" s="33"/>
      <c r="I42" s="39"/>
    </row>
    <row r="43" spans="1:10" ht="13.5" thickBot="1">
      <c r="A43" s="371" t="s">
        <v>104</v>
      </c>
      <c r="B43" s="371"/>
      <c r="C43" s="371"/>
      <c r="D43" s="372"/>
      <c r="E43" s="39"/>
      <c r="F43" s="39"/>
      <c r="G43" s="39"/>
      <c r="H43" s="39"/>
      <c r="I43" s="39"/>
      <c r="J43" s="7"/>
    </row>
    <row r="44" spans="1:10" ht="45.75" thickBot="1">
      <c r="A44" s="12" t="s">
        <v>8</v>
      </c>
      <c r="B44" s="13" t="s">
        <v>31</v>
      </c>
      <c r="C44" s="14" t="s">
        <v>32</v>
      </c>
      <c r="D44" s="13" t="s">
        <v>9</v>
      </c>
      <c r="E44" s="14" t="s">
        <v>10</v>
      </c>
      <c r="F44" s="14" t="s">
        <v>33</v>
      </c>
      <c r="G44" s="14" t="s">
        <v>34</v>
      </c>
      <c r="H44" s="14" t="s">
        <v>35</v>
      </c>
      <c r="I44" s="15" t="s">
        <v>36</v>
      </c>
      <c r="J44" s="7"/>
    </row>
    <row r="45" spans="1:10" ht="12.75" customHeight="1">
      <c r="A45" s="364">
        <v>4</v>
      </c>
      <c r="B45" s="53">
        <v>1</v>
      </c>
      <c r="C45" s="58">
        <v>63</v>
      </c>
      <c r="D45" s="73" t="s">
        <v>97</v>
      </c>
      <c r="E45" s="19">
        <v>1994</v>
      </c>
      <c r="F45" s="119">
        <v>62.85</v>
      </c>
      <c r="G45" s="54">
        <v>24</v>
      </c>
      <c r="H45" s="53">
        <v>24</v>
      </c>
      <c r="I45" s="173" t="s">
        <v>90</v>
      </c>
      <c r="J45" s="7"/>
    </row>
    <row r="46" spans="1:10" ht="12.75" customHeight="1">
      <c r="A46" s="365"/>
      <c r="B46" s="48">
        <v>2</v>
      </c>
      <c r="C46" s="46">
        <v>73</v>
      </c>
      <c r="D46" s="143" t="s">
        <v>128</v>
      </c>
      <c r="E46" s="20">
        <v>1992</v>
      </c>
      <c r="F46" s="21">
        <v>72.55</v>
      </c>
      <c r="G46" s="48">
        <v>23</v>
      </c>
      <c r="H46" s="48">
        <v>47</v>
      </c>
      <c r="I46" s="261" t="s">
        <v>86</v>
      </c>
      <c r="J46" s="7"/>
    </row>
    <row r="47" spans="1:10" ht="12.75" customHeight="1">
      <c r="A47" s="365"/>
      <c r="B47" s="48">
        <v>3</v>
      </c>
      <c r="C47" s="46">
        <v>78</v>
      </c>
      <c r="D47" s="122" t="s">
        <v>122</v>
      </c>
      <c r="E47" s="117">
        <v>1990</v>
      </c>
      <c r="F47" s="21">
        <v>77.7</v>
      </c>
      <c r="G47" s="48">
        <v>22</v>
      </c>
      <c r="H47" s="48">
        <v>69</v>
      </c>
      <c r="I47" s="262" t="s">
        <v>89</v>
      </c>
      <c r="J47" s="7"/>
    </row>
    <row r="48" spans="1:10" ht="12.75" customHeight="1">
      <c r="A48" s="365"/>
      <c r="B48" s="48">
        <v>4</v>
      </c>
      <c r="C48" s="46">
        <v>85</v>
      </c>
      <c r="D48" s="114" t="s">
        <v>129</v>
      </c>
      <c r="E48" s="117">
        <v>1990</v>
      </c>
      <c r="F48" s="21">
        <v>83.95</v>
      </c>
      <c r="G48" s="49">
        <v>24</v>
      </c>
      <c r="H48" s="48">
        <v>93</v>
      </c>
      <c r="I48" s="122" t="s">
        <v>86</v>
      </c>
      <c r="J48" s="7"/>
    </row>
    <row r="49" spans="1:10" ht="12.75" customHeight="1" thickBot="1">
      <c r="A49" s="366"/>
      <c r="B49" s="52">
        <v>5</v>
      </c>
      <c r="C49" s="76" t="s">
        <v>296</v>
      </c>
      <c r="D49" s="224" t="s">
        <v>125</v>
      </c>
      <c r="E49" s="56">
        <v>1992</v>
      </c>
      <c r="F49" s="21">
        <v>95.5</v>
      </c>
      <c r="G49" s="57"/>
      <c r="H49" s="52"/>
      <c r="I49" s="174" t="s">
        <v>87</v>
      </c>
      <c r="J49" s="7"/>
    </row>
    <row r="50" spans="1:10" ht="15" customHeight="1" thickBot="1">
      <c r="A50" s="367" t="s">
        <v>37</v>
      </c>
      <c r="B50" s="367"/>
      <c r="C50" s="367"/>
      <c r="D50" s="367"/>
      <c r="E50" s="368"/>
      <c r="F50" s="40">
        <f>SUM(F45:F49)</f>
        <v>392.55</v>
      </c>
      <c r="G50" s="41"/>
      <c r="H50" s="42"/>
      <c r="I50" s="41"/>
      <c r="J50" s="7"/>
    </row>
    <row r="51" spans="1:10" ht="18" customHeight="1" thickBot="1">
      <c r="A51" s="369" t="s">
        <v>38</v>
      </c>
      <c r="B51" s="369"/>
      <c r="C51" s="369"/>
      <c r="D51" s="369"/>
      <c r="E51" s="370"/>
      <c r="F51" s="370"/>
      <c r="G51" s="368"/>
      <c r="H51" s="16">
        <v>122</v>
      </c>
      <c r="I51" s="39"/>
      <c r="J51" s="7"/>
    </row>
    <row r="54" spans="1:5" ht="12.75">
      <c r="A54" s="24" t="s">
        <v>20</v>
      </c>
      <c r="B54" s="24"/>
      <c r="C54" s="24"/>
      <c r="D54" s="5"/>
      <c r="E54" s="5" t="s">
        <v>29</v>
      </c>
    </row>
    <row r="56" spans="1:5" ht="12.75">
      <c r="A56" s="24" t="s">
        <v>22</v>
      </c>
      <c r="B56" s="24"/>
      <c r="C56" s="24"/>
      <c r="D56" s="5"/>
      <c r="E56" s="5" t="s">
        <v>55</v>
      </c>
    </row>
  </sheetData>
  <sheetProtection/>
  <mergeCells count="28">
    <mergeCell ref="D10:H10"/>
    <mergeCell ref="A31:E31"/>
    <mergeCell ref="A32:G32"/>
    <mergeCell ref="A24:D24"/>
    <mergeCell ref="A14:D14"/>
    <mergeCell ref="A16:A20"/>
    <mergeCell ref="A21:E21"/>
    <mergeCell ref="A11:C11"/>
    <mergeCell ref="D1:L1"/>
    <mergeCell ref="A2:I2"/>
    <mergeCell ref="C3:I3"/>
    <mergeCell ref="A4:I4"/>
    <mergeCell ref="I10:J10"/>
    <mergeCell ref="A5:I5"/>
    <mergeCell ref="A6:I6"/>
    <mergeCell ref="A8:B8"/>
    <mergeCell ref="D8:H8"/>
    <mergeCell ref="A10:C10"/>
    <mergeCell ref="A45:A49"/>
    <mergeCell ref="A50:E50"/>
    <mergeCell ref="A51:G51"/>
    <mergeCell ref="A22:G22"/>
    <mergeCell ref="A33:D33"/>
    <mergeCell ref="A35:A39"/>
    <mergeCell ref="A40:E40"/>
    <mergeCell ref="A41:G41"/>
    <mergeCell ref="A43:D43"/>
    <mergeCell ref="A26:A3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E1" sqref="E1:P1"/>
    </sheetView>
  </sheetViews>
  <sheetFormatPr defaultColWidth="9.00390625" defaultRowHeight="12.75"/>
  <cols>
    <col min="1" max="1" width="6.25390625" style="22" customWidth="1"/>
    <col min="2" max="3" width="9.125" style="22" customWidth="1"/>
    <col min="4" max="4" width="0.74609375" style="22" customWidth="1"/>
    <col min="5" max="5" width="8.00390625" style="22" customWidth="1"/>
    <col min="6" max="6" width="6.875" style="22" customWidth="1"/>
    <col min="7" max="7" width="20.875" style="22" bestFit="1" customWidth="1"/>
    <col min="8" max="9" width="8.00390625" style="22" customWidth="1"/>
    <col min="10" max="10" width="5.375" style="22" customWidth="1"/>
    <col min="11" max="11" width="7.25390625" style="22" customWidth="1"/>
    <col min="12" max="12" width="8.125" style="22" customWidth="1"/>
    <col min="13" max="14" width="7.00390625" style="22" customWidth="1"/>
    <col min="15" max="15" width="8.375" style="22" customWidth="1"/>
    <col min="16" max="16" width="6.375" style="22" customWidth="1"/>
    <col min="17" max="17" width="10.625" style="22" customWidth="1"/>
    <col min="18" max="18" width="10.125" style="22" customWidth="1"/>
    <col min="19" max="19" width="23.75390625" style="22" customWidth="1"/>
    <col min="20" max="16384" width="9.125" style="22" customWidth="1"/>
  </cols>
  <sheetData>
    <row r="1" spans="5:16" ht="12.75">
      <c r="E1" s="324" t="s">
        <v>98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ht="12.75">
      <c r="A3" s="304" t="s">
        <v>57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</row>
    <row r="6" spans="1:19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ht="12.75">
      <c r="A7" s="291" t="s">
        <v>115</v>
      </c>
      <c r="B7" s="291"/>
      <c r="C7" s="29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91" t="s">
        <v>112</v>
      </c>
      <c r="R7" s="291"/>
      <c r="S7" s="291"/>
    </row>
    <row r="8" spans="1:19" ht="19.5" customHeight="1">
      <c r="A8" s="292" t="s">
        <v>59</v>
      </c>
      <c r="B8" s="292"/>
      <c r="C8" s="292"/>
      <c r="D8" s="313" t="s">
        <v>1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3"/>
      <c r="Q8" s="315" t="s">
        <v>2</v>
      </c>
      <c r="R8" s="315"/>
      <c r="S8" s="315"/>
    </row>
    <row r="9" spans="1:19" ht="13.5" customHeight="1">
      <c r="A9" s="97"/>
      <c r="B9" s="97"/>
      <c r="C9" s="97"/>
      <c r="D9" s="9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8"/>
      <c r="Q9" s="99"/>
      <c r="R9" s="99"/>
      <c r="S9" s="99"/>
    </row>
    <row r="10" spans="1:19" ht="12.75">
      <c r="A10" s="308" t="s">
        <v>41</v>
      </c>
      <c r="B10" s="309"/>
      <c r="C10" s="310"/>
      <c r="D10" s="303" t="s">
        <v>116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  <c r="Q10" s="308" t="s">
        <v>3</v>
      </c>
      <c r="R10" s="309"/>
      <c r="S10" s="310"/>
    </row>
    <row r="11" spans="1:19" ht="19.5" customHeight="1">
      <c r="A11" s="155" t="s">
        <v>4</v>
      </c>
      <c r="B11" s="155" t="s">
        <v>5</v>
      </c>
      <c r="C11" s="155" t="s">
        <v>6</v>
      </c>
      <c r="D11" s="300" t="s">
        <v>39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  <c r="Q11" s="2" t="s">
        <v>42</v>
      </c>
      <c r="R11" s="2" t="s">
        <v>30</v>
      </c>
      <c r="S11" s="2" t="s">
        <v>28</v>
      </c>
    </row>
    <row r="12" spans="1:19" ht="15" customHeight="1">
      <c r="A12" s="162">
        <v>141</v>
      </c>
      <c r="B12" s="162">
        <v>182</v>
      </c>
      <c r="C12" s="162">
        <v>229</v>
      </c>
      <c r="D12" s="303" t="s">
        <v>24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191">
        <v>185</v>
      </c>
      <c r="R12" s="191">
        <v>115</v>
      </c>
      <c r="S12" s="191">
        <v>78</v>
      </c>
    </row>
    <row r="14" spans="1:19" ht="12.75" customHeight="1">
      <c r="A14" s="299" t="s">
        <v>8</v>
      </c>
      <c r="B14" s="293" t="s">
        <v>9</v>
      </c>
      <c r="C14" s="294"/>
      <c r="D14" s="295"/>
      <c r="E14" s="299" t="s">
        <v>10</v>
      </c>
      <c r="F14" s="299" t="s">
        <v>11</v>
      </c>
      <c r="G14" s="299" t="s">
        <v>12</v>
      </c>
      <c r="H14" s="299" t="s">
        <v>13</v>
      </c>
      <c r="I14" s="299" t="s">
        <v>4</v>
      </c>
      <c r="J14" s="306" t="s">
        <v>8</v>
      </c>
      <c r="K14" s="317" t="s">
        <v>5</v>
      </c>
      <c r="L14" s="317"/>
      <c r="M14" s="322" t="s">
        <v>8</v>
      </c>
      <c r="N14" s="311" t="s">
        <v>14</v>
      </c>
      <c r="O14" s="299" t="s">
        <v>15</v>
      </c>
      <c r="P14" s="299" t="s">
        <v>16</v>
      </c>
      <c r="Q14" s="293" t="s">
        <v>17</v>
      </c>
      <c r="R14" s="294"/>
      <c r="S14" s="328"/>
    </row>
    <row r="15" spans="1:19" ht="25.5" customHeight="1">
      <c r="A15" s="299"/>
      <c r="B15" s="296"/>
      <c r="C15" s="297"/>
      <c r="D15" s="298"/>
      <c r="E15" s="299"/>
      <c r="F15" s="299"/>
      <c r="G15" s="299"/>
      <c r="H15" s="299"/>
      <c r="I15" s="299"/>
      <c r="J15" s="307"/>
      <c r="K15" s="2" t="s">
        <v>6</v>
      </c>
      <c r="L15" s="2" t="s">
        <v>18</v>
      </c>
      <c r="M15" s="323"/>
      <c r="N15" s="312"/>
      <c r="O15" s="299"/>
      <c r="P15" s="299"/>
      <c r="Q15" s="296"/>
      <c r="R15" s="297"/>
      <c r="S15" s="329"/>
    </row>
    <row r="16" spans="1:20" s="132" customFormat="1" ht="12.75">
      <c r="A16" s="125">
        <v>1</v>
      </c>
      <c r="B16" s="141" t="s">
        <v>200</v>
      </c>
      <c r="C16" s="215"/>
      <c r="D16" s="124"/>
      <c r="E16" s="19">
        <v>1992</v>
      </c>
      <c r="F16" s="44" t="s">
        <v>42</v>
      </c>
      <c r="G16" s="243" t="s">
        <v>199</v>
      </c>
      <c r="H16" s="21">
        <v>67.95</v>
      </c>
      <c r="I16" s="20">
        <v>125</v>
      </c>
      <c r="J16" s="20">
        <v>1</v>
      </c>
      <c r="K16" s="20">
        <v>150</v>
      </c>
      <c r="L16" s="20">
        <f aca="true" t="shared" si="0" ref="L16:L24">K16/2</f>
        <v>75</v>
      </c>
      <c r="M16" s="20">
        <v>1</v>
      </c>
      <c r="N16" s="20">
        <f aca="true" t="shared" si="1" ref="N16:N24">I16+L16</f>
        <v>200</v>
      </c>
      <c r="O16" s="20">
        <v>20</v>
      </c>
      <c r="P16" s="77" t="s">
        <v>42</v>
      </c>
      <c r="Q16" s="122" t="s">
        <v>232</v>
      </c>
      <c r="R16" s="123"/>
      <c r="S16" s="124"/>
      <c r="T16" s="133"/>
    </row>
    <row r="17" spans="1:19" s="132" customFormat="1" ht="15" customHeight="1">
      <c r="A17" s="125">
        <v>2</v>
      </c>
      <c r="B17" s="141" t="s">
        <v>137</v>
      </c>
      <c r="C17" s="215"/>
      <c r="D17" s="124"/>
      <c r="E17" s="19">
        <v>1994</v>
      </c>
      <c r="F17" s="44" t="s">
        <v>30</v>
      </c>
      <c r="G17" s="44" t="s">
        <v>135</v>
      </c>
      <c r="H17" s="21">
        <v>67.9</v>
      </c>
      <c r="I17" s="20">
        <v>87</v>
      </c>
      <c r="J17" s="20">
        <v>2</v>
      </c>
      <c r="K17" s="20">
        <v>100</v>
      </c>
      <c r="L17" s="20">
        <f t="shared" si="0"/>
        <v>50</v>
      </c>
      <c r="M17" s="20">
        <v>2</v>
      </c>
      <c r="N17" s="20">
        <f t="shared" si="1"/>
        <v>137</v>
      </c>
      <c r="O17" s="20">
        <v>18</v>
      </c>
      <c r="P17" s="77" t="s">
        <v>30</v>
      </c>
      <c r="Q17" s="122" t="s">
        <v>269</v>
      </c>
      <c r="R17" s="123"/>
      <c r="S17" s="124"/>
    </row>
    <row r="18" spans="1:19" s="132" customFormat="1" ht="12.75">
      <c r="A18" s="125">
        <v>3</v>
      </c>
      <c r="B18" s="141" t="s">
        <v>139</v>
      </c>
      <c r="C18" s="215"/>
      <c r="D18" s="124"/>
      <c r="E18" s="19">
        <v>1996</v>
      </c>
      <c r="F18" s="44" t="s">
        <v>30</v>
      </c>
      <c r="G18" s="126" t="s">
        <v>135</v>
      </c>
      <c r="H18" s="21">
        <v>67.9</v>
      </c>
      <c r="I18" s="20">
        <v>74</v>
      </c>
      <c r="J18" s="20">
        <v>3</v>
      </c>
      <c r="K18" s="20">
        <v>71</v>
      </c>
      <c r="L18" s="20">
        <f t="shared" si="0"/>
        <v>35.5</v>
      </c>
      <c r="M18" s="20">
        <v>7</v>
      </c>
      <c r="N18" s="20">
        <f t="shared" si="1"/>
        <v>109.5</v>
      </c>
      <c r="O18" s="20">
        <v>16</v>
      </c>
      <c r="P18" s="77" t="s">
        <v>28</v>
      </c>
      <c r="Q18" s="122" t="s">
        <v>269</v>
      </c>
      <c r="R18" s="123"/>
      <c r="S18" s="124"/>
    </row>
    <row r="19" spans="1:20" s="133" customFormat="1" ht="12.75">
      <c r="A19" s="125">
        <v>4</v>
      </c>
      <c r="B19" s="141" t="s">
        <v>67</v>
      </c>
      <c r="C19" s="215"/>
      <c r="D19" s="124"/>
      <c r="E19" s="20">
        <v>1993</v>
      </c>
      <c r="F19" s="44" t="s">
        <v>30</v>
      </c>
      <c r="G19" s="126" t="s">
        <v>144</v>
      </c>
      <c r="H19" s="21">
        <v>64.2</v>
      </c>
      <c r="I19" s="20">
        <v>73</v>
      </c>
      <c r="J19" s="20">
        <v>4</v>
      </c>
      <c r="K19" s="20">
        <v>72</v>
      </c>
      <c r="L19" s="20">
        <f t="shared" si="0"/>
        <v>36</v>
      </c>
      <c r="M19" s="20">
        <v>6</v>
      </c>
      <c r="N19" s="20">
        <f t="shared" si="1"/>
        <v>109</v>
      </c>
      <c r="O19" s="20">
        <v>15</v>
      </c>
      <c r="P19" s="77" t="s">
        <v>28</v>
      </c>
      <c r="Q19" s="122" t="s">
        <v>141</v>
      </c>
      <c r="R19" s="123"/>
      <c r="S19" s="124"/>
      <c r="T19" s="132"/>
    </row>
    <row r="20" spans="1:19" s="132" customFormat="1" ht="25.5" customHeight="1">
      <c r="A20" s="125">
        <v>5</v>
      </c>
      <c r="B20" s="122" t="s">
        <v>291</v>
      </c>
      <c r="C20" s="123"/>
      <c r="D20" s="124"/>
      <c r="E20" s="19">
        <v>1996</v>
      </c>
      <c r="F20" s="44" t="s">
        <v>292</v>
      </c>
      <c r="G20" s="126" t="s">
        <v>212</v>
      </c>
      <c r="H20" s="21">
        <v>68</v>
      </c>
      <c r="I20" s="20">
        <v>71</v>
      </c>
      <c r="J20" s="20">
        <v>5</v>
      </c>
      <c r="K20" s="20">
        <v>73</v>
      </c>
      <c r="L20" s="20">
        <f t="shared" si="0"/>
        <v>36.5</v>
      </c>
      <c r="M20" s="20">
        <v>5</v>
      </c>
      <c r="N20" s="20">
        <f t="shared" si="1"/>
        <v>107.5</v>
      </c>
      <c r="O20" s="20">
        <v>14</v>
      </c>
      <c r="P20" s="77" t="s">
        <v>28</v>
      </c>
      <c r="Q20" s="122" t="s">
        <v>83</v>
      </c>
      <c r="R20" s="123"/>
      <c r="S20" s="124"/>
    </row>
    <row r="21" spans="1:19" s="132" customFormat="1" ht="12.75">
      <c r="A21" s="125">
        <v>6</v>
      </c>
      <c r="B21" s="122" t="s">
        <v>276</v>
      </c>
      <c r="C21" s="123"/>
      <c r="D21" s="124"/>
      <c r="E21" s="19">
        <v>1996</v>
      </c>
      <c r="F21" s="20">
        <v>1</v>
      </c>
      <c r="G21" s="44" t="s">
        <v>277</v>
      </c>
      <c r="H21" s="21">
        <v>66.85</v>
      </c>
      <c r="I21" s="20">
        <v>51</v>
      </c>
      <c r="J21" s="20">
        <v>7</v>
      </c>
      <c r="K21" s="20">
        <v>90</v>
      </c>
      <c r="L21" s="20">
        <f t="shared" si="0"/>
        <v>45</v>
      </c>
      <c r="M21" s="20">
        <v>3</v>
      </c>
      <c r="N21" s="20">
        <f t="shared" si="1"/>
        <v>96</v>
      </c>
      <c r="O21" s="20">
        <v>13</v>
      </c>
      <c r="P21" s="77" t="s">
        <v>335</v>
      </c>
      <c r="Q21" s="122" t="s">
        <v>275</v>
      </c>
      <c r="R21" s="123"/>
      <c r="S21" s="124"/>
    </row>
    <row r="22" spans="1:19" s="132" customFormat="1" ht="12.75">
      <c r="A22" s="125">
        <v>7</v>
      </c>
      <c r="B22" s="141" t="s">
        <v>167</v>
      </c>
      <c r="C22" s="215"/>
      <c r="D22" s="124"/>
      <c r="E22" s="19">
        <v>1996</v>
      </c>
      <c r="F22" s="44" t="s">
        <v>30</v>
      </c>
      <c r="G22" s="116" t="s">
        <v>96</v>
      </c>
      <c r="H22" s="21">
        <v>65.9</v>
      </c>
      <c r="I22" s="20">
        <v>51</v>
      </c>
      <c r="J22" s="20">
        <v>6</v>
      </c>
      <c r="K22" s="20">
        <v>70</v>
      </c>
      <c r="L22" s="20">
        <f t="shared" si="0"/>
        <v>35</v>
      </c>
      <c r="M22" s="20">
        <v>8</v>
      </c>
      <c r="N22" s="20">
        <f t="shared" si="1"/>
        <v>86</v>
      </c>
      <c r="O22" s="20">
        <v>12</v>
      </c>
      <c r="P22" s="77" t="s">
        <v>311</v>
      </c>
      <c r="Q22" s="122" t="s">
        <v>286</v>
      </c>
      <c r="R22" s="123"/>
      <c r="S22" s="124"/>
    </row>
    <row r="23" spans="1:19" s="132" customFormat="1" ht="12.75">
      <c r="A23" s="125">
        <v>8</v>
      </c>
      <c r="B23" s="141" t="s">
        <v>188</v>
      </c>
      <c r="C23" s="215"/>
      <c r="D23" s="124"/>
      <c r="E23" s="19">
        <v>1998</v>
      </c>
      <c r="F23" s="20">
        <v>1</v>
      </c>
      <c r="G23" s="126" t="s">
        <v>222</v>
      </c>
      <c r="H23" s="21">
        <v>65.85</v>
      </c>
      <c r="I23" s="20">
        <v>41</v>
      </c>
      <c r="J23" s="20">
        <v>8</v>
      </c>
      <c r="K23" s="20">
        <v>73</v>
      </c>
      <c r="L23" s="20">
        <f t="shared" si="0"/>
        <v>36.5</v>
      </c>
      <c r="M23" s="20">
        <v>4</v>
      </c>
      <c r="N23" s="20">
        <f t="shared" si="1"/>
        <v>77.5</v>
      </c>
      <c r="O23" s="20">
        <v>11</v>
      </c>
      <c r="P23" s="77" t="s">
        <v>311</v>
      </c>
      <c r="Q23" s="122" t="s">
        <v>84</v>
      </c>
      <c r="R23" s="123"/>
      <c r="S23" s="124"/>
    </row>
    <row r="24" spans="1:19" s="132" customFormat="1" ht="28.5" customHeight="1">
      <c r="A24" s="125">
        <v>9</v>
      </c>
      <c r="B24" s="122" t="s">
        <v>214</v>
      </c>
      <c r="C24" s="123"/>
      <c r="D24" s="124"/>
      <c r="E24" s="19">
        <v>1997</v>
      </c>
      <c r="F24" s="20">
        <v>1</v>
      </c>
      <c r="G24" s="126" t="s">
        <v>215</v>
      </c>
      <c r="H24" s="21">
        <v>66.2</v>
      </c>
      <c r="I24" s="20">
        <v>28</v>
      </c>
      <c r="J24" s="20">
        <v>9</v>
      </c>
      <c r="K24" s="20">
        <v>52</v>
      </c>
      <c r="L24" s="20">
        <f t="shared" si="0"/>
        <v>26</v>
      </c>
      <c r="M24" s="20">
        <v>9</v>
      </c>
      <c r="N24" s="20">
        <f t="shared" si="1"/>
        <v>54</v>
      </c>
      <c r="O24" s="20">
        <v>10</v>
      </c>
      <c r="P24" s="77" t="s">
        <v>311</v>
      </c>
      <c r="Q24" s="122" t="s">
        <v>190</v>
      </c>
      <c r="R24" s="123"/>
      <c r="S24" s="124"/>
    </row>
    <row r="25" spans="1:19" ht="12.75">
      <c r="A25" s="33"/>
      <c r="B25" s="8"/>
      <c r="C25" s="25"/>
      <c r="D25" s="25"/>
      <c r="E25" s="34"/>
      <c r="F25" s="11"/>
      <c r="G25" s="11"/>
      <c r="H25" s="35"/>
      <c r="I25" s="35"/>
      <c r="J25" s="26"/>
      <c r="K25" s="26"/>
      <c r="L25" s="26"/>
      <c r="M25" s="26"/>
      <c r="N25" s="26"/>
      <c r="O25" s="26"/>
      <c r="P25" s="26"/>
      <c r="Q25" s="101"/>
      <c r="R25" s="25"/>
      <c r="S25" s="25"/>
    </row>
    <row r="26" spans="1:19" ht="12.75">
      <c r="A26" s="327" t="s">
        <v>53</v>
      </c>
      <c r="B26" s="325"/>
      <c r="C26" s="325"/>
      <c r="D26" s="325"/>
      <c r="E26" s="325"/>
      <c r="F26" s="11"/>
      <c r="G26" s="11"/>
      <c r="H26" s="35"/>
      <c r="I26" s="35"/>
      <c r="J26" s="26"/>
      <c r="O26" s="316" t="s">
        <v>54</v>
      </c>
      <c r="P26" s="301"/>
      <c r="Q26" s="301"/>
      <c r="R26" s="301"/>
      <c r="S26" s="36"/>
    </row>
    <row r="27" spans="1:19" ht="12.75">
      <c r="A27" s="33"/>
      <c r="B27" s="8"/>
      <c r="C27" s="25"/>
      <c r="D27" s="25"/>
      <c r="E27" s="34"/>
      <c r="F27" s="11"/>
      <c r="G27" s="11"/>
      <c r="H27" s="35"/>
      <c r="I27" s="35"/>
      <c r="J27" s="26"/>
      <c r="R27" s="103"/>
      <c r="S27" s="36"/>
    </row>
    <row r="28" spans="1:19" ht="12" customHeight="1">
      <c r="A28" s="31">
        <v>1</v>
      </c>
      <c r="B28" s="141" t="s">
        <v>200</v>
      </c>
      <c r="C28" s="18"/>
      <c r="D28" s="17"/>
      <c r="E28" s="152">
        <v>125</v>
      </c>
      <c r="F28" s="11"/>
      <c r="G28" s="11"/>
      <c r="H28" s="35"/>
      <c r="I28" s="35"/>
      <c r="J28" s="26"/>
      <c r="O28" s="31">
        <v>1</v>
      </c>
      <c r="P28" s="141" t="s">
        <v>200</v>
      </c>
      <c r="Q28" s="18"/>
      <c r="R28" s="20">
        <v>150</v>
      </c>
      <c r="S28" s="36"/>
    </row>
    <row r="29" spans="1:19" ht="12.75">
      <c r="A29" s="31">
        <v>2</v>
      </c>
      <c r="B29" s="141" t="s">
        <v>137</v>
      </c>
      <c r="C29" s="18"/>
      <c r="D29" s="17"/>
      <c r="E29" s="152">
        <v>87</v>
      </c>
      <c r="F29" s="11"/>
      <c r="G29" s="11"/>
      <c r="H29" s="35"/>
      <c r="I29" s="35"/>
      <c r="J29" s="26"/>
      <c r="O29" s="31">
        <v>2</v>
      </c>
      <c r="P29" s="141" t="s">
        <v>137</v>
      </c>
      <c r="Q29" s="18"/>
      <c r="R29" s="20">
        <v>100</v>
      </c>
      <c r="S29" s="36"/>
    </row>
    <row r="30" spans="1:19" ht="12.75">
      <c r="A30" s="31">
        <v>3</v>
      </c>
      <c r="B30" s="141" t="s">
        <v>139</v>
      </c>
      <c r="C30" s="18"/>
      <c r="D30" s="17"/>
      <c r="E30" s="152">
        <v>74</v>
      </c>
      <c r="F30" s="11"/>
      <c r="G30" s="11"/>
      <c r="H30" s="35"/>
      <c r="I30" s="35"/>
      <c r="J30" s="26"/>
      <c r="O30" s="31">
        <v>3</v>
      </c>
      <c r="P30" s="122" t="s">
        <v>276</v>
      </c>
      <c r="Q30" s="18"/>
      <c r="R30" s="20">
        <v>90</v>
      </c>
      <c r="S30" s="36"/>
    </row>
    <row r="31" ht="12" customHeight="1"/>
    <row r="32" spans="1:18" ht="12.75">
      <c r="A32" s="24" t="s">
        <v>19</v>
      </c>
      <c r="B32" s="24"/>
      <c r="C32" s="24"/>
      <c r="D32" s="24"/>
      <c r="E32" s="24"/>
      <c r="F32" s="5"/>
      <c r="G32" s="5" t="s">
        <v>336</v>
      </c>
      <c r="H32" s="5"/>
      <c r="I32" s="24"/>
      <c r="J32" s="24"/>
      <c r="K32" s="24"/>
      <c r="L32" s="24" t="s">
        <v>20</v>
      </c>
      <c r="M32" s="24"/>
      <c r="N32" s="24"/>
      <c r="O32" s="24"/>
      <c r="P32" s="5" t="s">
        <v>29</v>
      </c>
      <c r="Q32" s="24"/>
      <c r="R32" s="24"/>
    </row>
    <row r="33" spans="8:21" ht="12.75"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U33" s="24"/>
    </row>
    <row r="34" spans="1:21" ht="12.75">
      <c r="A34" s="24" t="s">
        <v>21</v>
      </c>
      <c r="B34" s="24"/>
      <c r="C34" s="24"/>
      <c r="D34" s="24"/>
      <c r="E34" s="5"/>
      <c r="F34" s="5"/>
      <c r="G34" s="5" t="s">
        <v>332</v>
      </c>
      <c r="H34" s="5"/>
      <c r="I34" s="5"/>
      <c r="J34" s="24"/>
      <c r="K34" s="24"/>
      <c r="L34" s="24" t="s">
        <v>22</v>
      </c>
      <c r="M34" s="24"/>
      <c r="N34" s="24"/>
      <c r="O34" s="24"/>
      <c r="P34" s="5" t="s">
        <v>56</v>
      </c>
      <c r="Q34" s="24"/>
      <c r="R34" s="24"/>
      <c r="U34" s="24"/>
    </row>
    <row r="36" ht="12.75">
      <c r="G36" s="5"/>
    </row>
  </sheetData>
  <sheetProtection/>
  <mergeCells count="32">
    <mergeCell ref="E1:P1"/>
    <mergeCell ref="I14:I15"/>
    <mergeCell ref="N14:N15"/>
    <mergeCell ref="D11:P11"/>
    <mergeCell ref="K14:L14"/>
    <mergeCell ref="O14:O15"/>
    <mergeCell ref="D12:P12"/>
    <mergeCell ref="M14:M15"/>
    <mergeCell ref="H14:H15"/>
    <mergeCell ref="A2:S2"/>
    <mergeCell ref="Q14:S15"/>
    <mergeCell ref="O26:R26"/>
    <mergeCell ref="B14:D15"/>
    <mergeCell ref="E14:E15"/>
    <mergeCell ref="F14:F15"/>
    <mergeCell ref="J14:J15"/>
    <mergeCell ref="A26:E26"/>
    <mergeCell ref="A14:A15"/>
    <mergeCell ref="P14:P15"/>
    <mergeCell ref="G14:G15"/>
    <mergeCell ref="A8:C8"/>
    <mergeCell ref="D8:P8"/>
    <mergeCell ref="Q8:S8"/>
    <mergeCell ref="D10:P10"/>
    <mergeCell ref="Q10:S10"/>
    <mergeCell ref="A10:C10"/>
    <mergeCell ref="A4:S4"/>
    <mergeCell ref="A5:S5"/>
    <mergeCell ref="A6:S6"/>
    <mergeCell ref="A7:C7"/>
    <mergeCell ref="Q7:S7"/>
    <mergeCell ref="A3:S3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46" sqref="A46:D46"/>
    </sheetView>
  </sheetViews>
  <sheetFormatPr defaultColWidth="9.00390625" defaultRowHeight="12.75"/>
  <cols>
    <col min="4" max="4" width="24.625" style="0" customWidth="1"/>
    <col min="9" max="9" width="42.25390625" style="0" customWidth="1"/>
  </cols>
  <sheetData>
    <row r="2" spans="1:9" ht="13.5" customHeight="1">
      <c r="A2" s="324" t="s">
        <v>100</v>
      </c>
      <c r="B2" s="326"/>
      <c r="C2" s="326"/>
      <c r="D2" s="326"/>
      <c r="E2" s="326"/>
      <c r="F2" s="326"/>
      <c r="G2" s="326"/>
      <c r="H2" s="326"/>
      <c r="I2" s="326"/>
    </row>
    <row r="3" spans="1:9" ht="12.75">
      <c r="A3" s="304" t="s">
        <v>110</v>
      </c>
      <c r="B3" s="304"/>
      <c r="C3" s="304"/>
      <c r="D3" s="304"/>
      <c r="E3" s="304"/>
      <c r="F3" s="304"/>
      <c r="G3" s="304"/>
      <c r="H3" s="304"/>
      <c r="I3" s="304"/>
    </row>
    <row r="4" spans="1:9" ht="12.75">
      <c r="A4" s="304" t="s">
        <v>57</v>
      </c>
      <c r="B4" s="326"/>
      <c r="C4" s="326"/>
      <c r="D4" s="326"/>
      <c r="E4" s="326"/>
      <c r="F4" s="326"/>
      <c r="G4" s="326"/>
      <c r="H4" s="326"/>
      <c r="I4" s="326"/>
    </row>
    <row r="5" spans="1:9" ht="12.75">
      <c r="A5" s="304" t="s">
        <v>68</v>
      </c>
      <c r="B5" s="304"/>
      <c r="C5" s="304"/>
      <c r="D5" s="304"/>
      <c r="E5" s="304"/>
      <c r="F5" s="304"/>
      <c r="G5" s="304"/>
      <c r="H5" s="304"/>
      <c r="I5" s="304"/>
    </row>
    <row r="6" spans="1:10" ht="12.75">
      <c r="A6" s="304" t="s">
        <v>297</v>
      </c>
      <c r="B6" s="304"/>
      <c r="C6" s="304"/>
      <c r="D6" s="304"/>
      <c r="E6" s="304"/>
      <c r="F6" s="304"/>
      <c r="G6" s="304"/>
      <c r="H6" s="304"/>
      <c r="I6" s="304"/>
      <c r="J6" s="24"/>
    </row>
    <row r="7" spans="1:10" ht="12.75" customHeight="1">
      <c r="A7" s="304" t="s">
        <v>61</v>
      </c>
      <c r="B7" s="304"/>
      <c r="C7" s="304"/>
      <c r="D7" s="304"/>
      <c r="E7" s="304"/>
      <c r="F7" s="304"/>
      <c r="G7" s="304"/>
      <c r="H7" s="304"/>
      <c r="I7" s="304"/>
      <c r="J7" s="24"/>
    </row>
    <row r="8" spans="1:10" ht="12.75" customHeight="1">
      <c r="A8" s="86"/>
      <c r="B8" s="86"/>
      <c r="C8" s="86"/>
      <c r="D8" s="86"/>
      <c r="E8" s="86"/>
      <c r="F8" s="86"/>
      <c r="G8" s="86"/>
      <c r="H8" s="86"/>
      <c r="I8" s="86"/>
      <c r="J8" s="24"/>
    </row>
    <row r="9" spans="1:8" ht="22.5" customHeight="1">
      <c r="A9" s="375"/>
      <c r="B9" s="375"/>
      <c r="D9" s="376" t="s">
        <v>1</v>
      </c>
      <c r="E9" s="376"/>
      <c r="F9" s="376"/>
      <c r="G9" s="376"/>
      <c r="H9" s="376"/>
    </row>
    <row r="10" spans="1:8" ht="13.5" customHeight="1">
      <c r="A10" s="100" t="s">
        <v>45</v>
      </c>
      <c r="B10" s="100"/>
      <c r="D10" s="87"/>
      <c r="E10" s="87"/>
      <c r="F10" s="87"/>
      <c r="G10" s="87"/>
      <c r="H10" s="87"/>
    </row>
    <row r="11" spans="1:10" ht="26.25" customHeight="1">
      <c r="A11" s="377"/>
      <c r="B11" s="378"/>
      <c r="C11" s="379"/>
      <c r="D11" s="380" t="s">
        <v>74</v>
      </c>
      <c r="E11" s="388"/>
      <c r="F11" s="388"/>
      <c r="G11" s="388"/>
      <c r="H11" s="388"/>
      <c r="I11" s="375" t="s">
        <v>115</v>
      </c>
      <c r="J11" s="375"/>
    </row>
    <row r="12" spans="1:9" ht="12.75" customHeight="1">
      <c r="A12" s="382"/>
      <c r="B12" s="383"/>
      <c r="C12" s="384"/>
      <c r="I12" s="10" t="s">
        <v>59</v>
      </c>
    </row>
    <row r="13" spans="1:9" ht="13.5" customHeight="1">
      <c r="A13" s="11"/>
      <c r="B13" s="11"/>
      <c r="C13" s="11"/>
      <c r="D13" t="s">
        <v>109</v>
      </c>
      <c r="I13" s="10"/>
    </row>
    <row r="14" spans="1:9" ht="13.5" customHeight="1" thickBot="1">
      <c r="A14" s="371" t="s">
        <v>103</v>
      </c>
      <c r="B14" s="371"/>
      <c r="C14" s="371"/>
      <c r="D14" s="385"/>
      <c r="E14" s="71"/>
      <c r="F14" s="71"/>
      <c r="G14" s="71"/>
      <c r="H14" s="71"/>
      <c r="I14" s="71"/>
    </row>
    <row r="15" spans="1:9" ht="45.75" thickBot="1">
      <c r="A15" s="12" t="s">
        <v>8</v>
      </c>
      <c r="B15" s="13" t="s">
        <v>31</v>
      </c>
      <c r="C15" s="14" t="s">
        <v>32</v>
      </c>
      <c r="D15" s="13" t="s">
        <v>9</v>
      </c>
      <c r="E15" s="14" t="s">
        <v>10</v>
      </c>
      <c r="F15" s="14" t="s">
        <v>33</v>
      </c>
      <c r="G15" s="14" t="s">
        <v>34</v>
      </c>
      <c r="H15" s="14" t="s">
        <v>35</v>
      </c>
      <c r="I15" s="15" t="s">
        <v>36</v>
      </c>
    </row>
    <row r="16" spans="1:9" ht="12.75">
      <c r="A16" s="364">
        <v>1</v>
      </c>
      <c r="B16" s="53">
        <v>1</v>
      </c>
      <c r="C16" s="46">
        <v>73</v>
      </c>
      <c r="D16" s="141" t="s">
        <v>165</v>
      </c>
      <c r="E16" s="19">
        <v>1995</v>
      </c>
      <c r="F16" s="21">
        <v>70.3</v>
      </c>
      <c r="G16" s="48">
        <v>32</v>
      </c>
      <c r="H16" s="48">
        <v>32</v>
      </c>
      <c r="I16" s="280" t="s">
        <v>286</v>
      </c>
    </row>
    <row r="17" spans="1:9" ht="13.5" customHeight="1">
      <c r="A17" s="365"/>
      <c r="B17" s="48">
        <v>2</v>
      </c>
      <c r="C17" s="46">
        <v>78</v>
      </c>
      <c r="D17" s="89" t="s">
        <v>105</v>
      </c>
      <c r="E17" s="116">
        <v>1993</v>
      </c>
      <c r="F17" s="119">
        <v>77.1</v>
      </c>
      <c r="G17" s="2">
        <v>40</v>
      </c>
      <c r="H17" s="2">
        <v>72</v>
      </c>
      <c r="I17" s="281" t="s">
        <v>287</v>
      </c>
    </row>
    <row r="18" spans="1:9" ht="13.5" customHeight="1">
      <c r="A18" s="365"/>
      <c r="B18" s="48">
        <v>3</v>
      </c>
      <c r="C18" s="46">
        <v>85</v>
      </c>
      <c r="D18" s="72" t="s">
        <v>168</v>
      </c>
      <c r="E18" s="29">
        <v>1993</v>
      </c>
      <c r="F18" s="83">
        <v>84</v>
      </c>
      <c r="G18" s="2">
        <v>49</v>
      </c>
      <c r="H18" s="2">
        <v>121</v>
      </c>
      <c r="I18" s="75" t="s">
        <v>287</v>
      </c>
    </row>
    <row r="19" spans="1:9" ht="13.5" customHeight="1">
      <c r="A19" s="365"/>
      <c r="B19" s="48">
        <v>4</v>
      </c>
      <c r="C19" s="46">
        <v>95</v>
      </c>
      <c r="D19" t="s">
        <v>106</v>
      </c>
      <c r="E19" s="6">
        <v>1996</v>
      </c>
      <c r="F19" s="83">
        <v>91.95</v>
      </c>
      <c r="G19" s="88">
        <v>48</v>
      </c>
      <c r="H19" s="2">
        <v>169</v>
      </c>
      <c r="I19" s="90" t="s">
        <v>91</v>
      </c>
    </row>
    <row r="20" spans="1:9" ht="13.5" customHeight="1" thickBot="1">
      <c r="A20" s="366"/>
      <c r="B20" s="52">
        <v>5</v>
      </c>
      <c r="C20" s="76" t="s">
        <v>296</v>
      </c>
      <c r="D20" s="122" t="s">
        <v>289</v>
      </c>
      <c r="E20" s="56">
        <v>1992</v>
      </c>
      <c r="F20" s="21">
        <v>95.45</v>
      </c>
      <c r="G20" s="57">
        <v>44</v>
      </c>
      <c r="H20" s="52">
        <v>213</v>
      </c>
      <c r="I20" s="261" t="s">
        <v>317</v>
      </c>
    </row>
    <row r="21" spans="1:9" ht="13.5" customHeight="1" thickBot="1">
      <c r="A21" s="367" t="s">
        <v>37</v>
      </c>
      <c r="B21" s="367"/>
      <c r="C21" s="367"/>
      <c r="D21" s="367"/>
      <c r="E21" s="386"/>
      <c r="F21" s="40">
        <f>SUM(F16:F20)</f>
        <v>418.79999999999995</v>
      </c>
      <c r="G21" s="71"/>
      <c r="H21" s="105"/>
      <c r="I21" s="71"/>
    </row>
    <row r="22" spans="1:9" ht="13.5" customHeight="1" thickBot="1">
      <c r="A22" s="369" t="s">
        <v>38</v>
      </c>
      <c r="B22" s="369"/>
      <c r="C22" s="369"/>
      <c r="D22" s="369"/>
      <c r="E22" s="387"/>
      <c r="F22" s="387"/>
      <c r="G22" s="386"/>
      <c r="H22" s="16">
        <v>213</v>
      </c>
      <c r="I22" s="71"/>
    </row>
    <row r="23" ht="13.5" customHeight="1"/>
    <row r="24" spans="1:9" ht="15.75" customHeight="1" hidden="1">
      <c r="A24" s="32"/>
      <c r="B24" s="32"/>
      <c r="C24" s="32"/>
      <c r="D24" s="32"/>
      <c r="E24" s="106"/>
      <c r="F24" s="106"/>
      <c r="G24" s="67"/>
      <c r="H24" s="33"/>
      <c r="I24" s="71"/>
    </row>
    <row r="25" spans="1:9" ht="15.75" customHeight="1">
      <c r="A25" s="32"/>
      <c r="B25" s="32"/>
      <c r="C25" s="32"/>
      <c r="D25" s="32"/>
      <c r="E25" s="106"/>
      <c r="F25" s="106"/>
      <c r="G25" s="67"/>
      <c r="H25" s="33"/>
      <c r="I25" s="71"/>
    </row>
    <row r="26" spans="1:9" ht="13.5" thickBot="1">
      <c r="A26" s="371" t="s">
        <v>306</v>
      </c>
      <c r="B26" s="371"/>
      <c r="C26" s="371"/>
      <c r="D26" s="385"/>
      <c r="E26" s="71"/>
      <c r="F26" s="71"/>
      <c r="G26" s="71"/>
      <c r="H26" s="71"/>
      <c r="I26" s="71"/>
    </row>
    <row r="27" spans="1:9" ht="45.75" thickBot="1">
      <c r="A27" s="12" t="s">
        <v>8</v>
      </c>
      <c r="B27" s="13" t="s">
        <v>31</v>
      </c>
      <c r="C27" s="14" t="s">
        <v>32</v>
      </c>
      <c r="D27" s="13" t="s">
        <v>9</v>
      </c>
      <c r="E27" s="14" t="s">
        <v>10</v>
      </c>
      <c r="F27" s="14" t="s">
        <v>33</v>
      </c>
      <c r="G27" s="14" t="s">
        <v>34</v>
      </c>
      <c r="H27" s="14" t="s">
        <v>35</v>
      </c>
      <c r="I27" s="15" t="s">
        <v>36</v>
      </c>
    </row>
    <row r="28" spans="1:9" ht="12.75">
      <c r="A28" s="364">
        <v>2</v>
      </c>
      <c r="B28" s="53">
        <v>1</v>
      </c>
      <c r="C28" s="58">
        <v>68</v>
      </c>
      <c r="D28" s="284" t="s">
        <v>200</v>
      </c>
      <c r="E28" s="55">
        <v>1992</v>
      </c>
      <c r="F28" s="21">
        <v>67.95</v>
      </c>
      <c r="G28" s="54">
        <v>52</v>
      </c>
      <c r="H28" s="81">
        <v>52</v>
      </c>
      <c r="I28" s="280" t="s">
        <v>232</v>
      </c>
    </row>
    <row r="29" spans="1:9" ht="12.75" customHeight="1">
      <c r="A29" s="365"/>
      <c r="B29" s="48">
        <v>2</v>
      </c>
      <c r="C29" s="46">
        <v>73</v>
      </c>
      <c r="D29" s="122" t="s">
        <v>197</v>
      </c>
      <c r="E29" s="51">
        <v>1991</v>
      </c>
      <c r="F29" s="21">
        <v>73</v>
      </c>
      <c r="G29" s="48">
        <v>47</v>
      </c>
      <c r="H29" s="48">
        <v>99</v>
      </c>
      <c r="I29" s="261" t="s">
        <v>225</v>
      </c>
    </row>
    <row r="30" spans="1:9" ht="12.75" customHeight="1">
      <c r="A30" s="365"/>
      <c r="B30" s="48">
        <v>3</v>
      </c>
      <c r="C30" s="46">
        <v>78</v>
      </c>
      <c r="D30" s="30" t="s">
        <v>203</v>
      </c>
      <c r="E30" s="19">
        <v>1996</v>
      </c>
      <c r="F30" s="21">
        <v>77.9</v>
      </c>
      <c r="G30" s="48">
        <v>42</v>
      </c>
      <c r="H30" s="2">
        <v>141</v>
      </c>
      <c r="I30" s="75" t="s">
        <v>233</v>
      </c>
    </row>
    <row r="31" spans="1:9" ht="12.75" customHeight="1">
      <c r="A31" s="365"/>
      <c r="B31" s="48">
        <v>4</v>
      </c>
      <c r="C31" s="46">
        <v>95</v>
      </c>
      <c r="D31" s="278" t="s">
        <v>204</v>
      </c>
      <c r="E31" s="19">
        <v>1996</v>
      </c>
      <c r="F31" s="21">
        <v>94.7</v>
      </c>
      <c r="G31" s="49">
        <v>28</v>
      </c>
      <c r="H31" s="2">
        <v>169</v>
      </c>
      <c r="I31" s="261" t="s">
        <v>233</v>
      </c>
    </row>
    <row r="32" spans="1:9" ht="12.75" customHeight="1" thickBot="1">
      <c r="A32" s="366"/>
      <c r="B32" s="52">
        <v>5</v>
      </c>
      <c r="C32" s="76" t="s">
        <v>296</v>
      </c>
      <c r="D32" s="143" t="s">
        <v>198</v>
      </c>
      <c r="E32" s="19">
        <v>1995</v>
      </c>
      <c r="F32" s="21">
        <v>118.75</v>
      </c>
      <c r="G32" s="57">
        <v>39</v>
      </c>
      <c r="H32" s="52">
        <v>208</v>
      </c>
      <c r="I32" s="261" t="s">
        <v>231</v>
      </c>
    </row>
    <row r="33" spans="1:9" ht="15" customHeight="1" thickBot="1">
      <c r="A33" s="367" t="s">
        <v>37</v>
      </c>
      <c r="B33" s="367"/>
      <c r="C33" s="367"/>
      <c r="D33" s="367"/>
      <c r="E33" s="386"/>
      <c r="F33" s="40">
        <f>SUM(F28:F32)</f>
        <v>432.3</v>
      </c>
      <c r="G33" s="71"/>
      <c r="H33" s="105"/>
      <c r="I33" s="71"/>
    </row>
    <row r="34" spans="1:9" ht="15.75" customHeight="1" thickBot="1">
      <c r="A34" s="369" t="s">
        <v>38</v>
      </c>
      <c r="B34" s="369"/>
      <c r="C34" s="369"/>
      <c r="D34" s="369"/>
      <c r="E34" s="387"/>
      <c r="F34" s="387"/>
      <c r="G34" s="386"/>
      <c r="H34" s="16">
        <f>H32</f>
        <v>208</v>
      </c>
      <c r="I34" s="71"/>
    </row>
    <row r="35" spans="1:9" ht="15.75" customHeight="1">
      <c r="A35" s="32"/>
      <c r="B35" s="32"/>
      <c r="C35" s="32"/>
      <c r="D35" s="32"/>
      <c r="E35" s="106"/>
      <c r="F35" s="106"/>
      <c r="G35" s="67"/>
      <c r="H35" s="33"/>
      <c r="I35" s="71"/>
    </row>
    <row r="36" spans="1:9" ht="13.5" thickBot="1">
      <c r="A36" s="371" t="s">
        <v>107</v>
      </c>
      <c r="B36" s="371"/>
      <c r="C36" s="371"/>
      <c r="D36" s="371"/>
      <c r="E36" s="71"/>
      <c r="F36" s="71"/>
      <c r="G36" s="71"/>
      <c r="H36" s="71"/>
      <c r="I36" s="71"/>
    </row>
    <row r="37" spans="1:9" ht="45.75" thickBot="1">
      <c r="A37" s="12" t="s">
        <v>8</v>
      </c>
      <c r="B37" s="13" t="s">
        <v>31</v>
      </c>
      <c r="C37" s="14" t="s">
        <v>32</v>
      </c>
      <c r="D37" s="13" t="s">
        <v>9</v>
      </c>
      <c r="E37" s="14" t="s">
        <v>10</v>
      </c>
      <c r="F37" s="14" t="s">
        <v>33</v>
      </c>
      <c r="G37" s="14" t="s">
        <v>34</v>
      </c>
      <c r="H37" s="14" t="s">
        <v>35</v>
      </c>
      <c r="I37" s="15" t="s">
        <v>36</v>
      </c>
    </row>
    <row r="38" spans="1:9" ht="12.75">
      <c r="A38" s="364">
        <v>3</v>
      </c>
      <c r="B38" s="53">
        <v>1</v>
      </c>
      <c r="C38" s="58">
        <v>73</v>
      </c>
      <c r="D38" s="73" t="s">
        <v>108</v>
      </c>
      <c r="E38" s="55">
        <v>1992</v>
      </c>
      <c r="F38" s="272">
        <v>72.55</v>
      </c>
      <c r="G38" s="54">
        <v>39</v>
      </c>
      <c r="H38" s="81">
        <v>39</v>
      </c>
      <c r="I38" s="180" t="s">
        <v>86</v>
      </c>
    </row>
    <row r="39" spans="1:9" s="22" customFormat="1" ht="12.75">
      <c r="A39" s="365"/>
      <c r="B39" s="48">
        <v>2</v>
      </c>
      <c r="C39" s="84">
        <v>78</v>
      </c>
      <c r="D39" s="30" t="s">
        <v>124</v>
      </c>
      <c r="E39" s="19">
        <v>1996</v>
      </c>
      <c r="F39" s="21">
        <v>77.4</v>
      </c>
      <c r="G39" s="20">
        <v>40</v>
      </c>
      <c r="H39" s="2">
        <v>79</v>
      </c>
      <c r="I39" s="261" t="s">
        <v>224</v>
      </c>
    </row>
    <row r="40" spans="1:9" ht="12.75">
      <c r="A40" s="365"/>
      <c r="B40" s="48">
        <v>3</v>
      </c>
      <c r="C40" s="46">
        <v>85</v>
      </c>
      <c r="D40" s="30" t="s">
        <v>121</v>
      </c>
      <c r="E40" s="19">
        <v>1994</v>
      </c>
      <c r="F40" s="21">
        <v>83.85</v>
      </c>
      <c r="G40" s="48">
        <v>40</v>
      </c>
      <c r="H40" s="2">
        <v>119</v>
      </c>
      <c r="I40" s="75" t="s">
        <v>353</v>
      </c>
    </row>
    <row r="41" spans="1:9" ht="12.75">
      <c r="A41" s="365"/>
      <c r="B41" s="48">
        <v>4</v>
      </c>
      <c r="C41" s="46">
        <v>95</v>
      </c>
      <c r="D41" s="114" t="s">
        <v>118</v>
      </c>
      <c r="E41" s="47">
        <v>1994</v>
      </c>
      <c r="F41" s="21">
        <v>91.25</v>
      </c>
      <c r="G41" s="49">
        <v>47</v>
      </c>
      <c r="H41" s="2">
        <v>166</v>
      </c>
      <c r="I41" s="75" t="s">
        <v>353</v>
      </c>
    </row>
    <row r="42" spans="1:9" ht="13.5" thickBot="1">
      <c r="A42" s="366"/>
      <c r="B42" s="52">
        <v>5</v>
      </c>
      <c r="C42" s="76" t="s">
        <v>211</v>
      </c>
      <c r="D42" s="224" t="s">
        <v>125</v>
      </c>
      <c r="E42" s="19">
        <v>1990</v>
      </c>
      <c r="F42" s="21">
        <v>95.5</v>
      </c>
      <c r="G42" s="57">
        <v>39</v>
      </c>
      <c r="H42" s="2">
        <v>205</v>
      </c>
      <c r="I42" s="285" t="s">
        <v>353</v>
      </c>
    </row>
    <row r="43" spans="1:9" ht="15.75" thickBot="1">
      <c r="A43" s="389" t="s">
        <v>37</v>
      </c>
      <c r="B43" s="389"/>
      <c r="C43" s="389"/>
      <c r="D43" s="389"/>
      <c r="E43" s="390"/>
      <c r="F43" s="40">
        <f>SUM(F38:F42)</f>
        <v>420.54999999999995</v>
      </c>
      <c r="G43" s="71"/>
      <c r="H43" s="105"/>
      <c r="I43" s="71"/>
    </row>
    <row r="44" spans="1:9" ht="13.5" thickBot="1">
      <c r="A44" s="369" t="s">
        <v>38</v>
      </c>
      <c r="B44" s="369"/>
      <c r="C44" s="369"/>
      <c r="D44" s="369"/>
      <c r="E44" s="387"/>
      <c r="F44" s="387"/>
      <c r="G44" s="386"/>
      <c r="H44" s="16">
        <f>H42</f>
        <v>205</v>
      </c>
      <c r="I44" s="71"/>
    </row>
    <row r="45" spans="1:9" ht="12.75">
      <c r="A45" s="32"/>
      <c r="B45" s="32"/>
      <c r="C45" s="32"/>
      <c r="D45" s="32"/>
      <c r="E45" s="106"/>
      <c r="F45" s="106"/>
      <c r="G45" s="67"/>
      <c r="H45" s="33"/>
      <c r="I45" s="71"/>
    </row>
    <row r="46" spans="1:9" ht="13.5" thickBot="1">
      <c r="A46" s="371" t="s">
        <v>362</v>
      </c>
      <c r="B46" s="371"/>
      <c r="C46" s="371"/>
      <c r="D46" s="385"/>
      <c r="E46" s="71"/>
      <c r="F46" s="71"/>
      <c r="G46" s="71"/>
      <c r="H46" s="71"/>
      <c r="I46" s="71"/>
    </row>
    <row r="47" spans="1:9" ht="45.75" thickBot="1">
      <c r="A47" s="12" t="s">
        <v>8</v>
      </c>
      <c r="B47" s="13" t="s">
        <v>31</v>
      </c>
      <c r="C47" s="14" t="s">
        <v>32</v>
      </c>
      <c r="D47" s="13" t="s">
        <v>9</v>
      </c>
      <c r="E47" s="14" t="s">
        <v>10</v>
      </c>
      <c r="F47" s="14" t="s">
        <v>33</v>
      </c>
      <c r="G47" s="14" t="s">
        <v>34</v>
      </c>
      <c r="H47" s="14" t="s">
        <v>35</v>
      </c>
      <c r="I47" s="264" t="s">
        <v>36</v>
      </c>
    </row>
    <row r="48" spans="1:9" ht="12.75">
      <c r="A48" s="364">
        <v>4</v>
      </c>
      <c r="B48" s="53">
        <v>1</v>
      </c>
      <c r="C48" s="58">
        <v>63</v>
      </c>
      <c r="D48" s="284" t="s">
        <v>186</v>
      </c>
      <c r="E48" s="55">
        <v>1993</v>
      </c>
      <c r="F48" s="21">
        <v>62.95</v>
      </c>
      <c r="G48" s="54">
        <v>29</v>
      </c>
      <c r="H48" s="81">
        <v>29</v>
      </c>
      <c r="I48" s="261" t="s">
        <v>187</v>
      </c>
    </row>
    <row r="49" spans="1:9" ht="12.75" customHeight="1">
      <c r="A49" s="365"/>
      <c r="B49" s="48">
        <v>2</v>
      </c>
      <c r="C49" s="46">
        <v>68</v>
      </c>
      <c r="D49" s="141" t="s">
        <v>188</v>
      </c>
      <c r="E49" s="51">
        <v>1998</v>
      </c>
      <c r="F49" s="21">
        <v>65.85</v>
      </c>
      <c r="G49" s="48">
        <v>32</v>
      </c>
      <c r="H49" s="48">
        <v>61</v>
      </c>
      <c r="I49" s="261" t="s">
        <v>84</v>
      </c>
    </row>
    <row r="50" spans="1:9" ht="12.75" customHeight="1">
      <c r="A50" s="365"/>
      <c r="B50" s="48">
        <v>3</v>
      </c>
      <c r="C50" s="46">
        <v>78</v>
      </c>
      <c r="D50" s="122" t="s">
        <v>189</v>
      </c>
      <c r="E50" s="19">
        <v>1996</v>
      </c>
      <c r="F50" s="21">
        <v>77.2</v>
      </c>
      <c r="G50" s="48">
        <v>31</v>
      </c>
      <c r="H50" s="2">
        <v>92</v>
      </c>
      <c r="I50" s="261" t="s">
        <v>190</v>
      </c>
    </row>
    <row r="51" spans="1:9" ht="12.75" customHeight="1">
      <c r="A51" s="365"/>
      <c r="B51" s="48">
        <v>4</v>
      </c>
      <c r="C51" s="46">
        <v>85</v>
      </c>
      <c r="D51" s="122" t="s">
        <v>191</v>
      </c>
      <c r="E51" s="19">
        <v>1993</v>
      </c>
      <c r="F51" s="21">
        <v>83.45</v>
      </c>
      <c r="G51" s="49">
        <v>30</v>
      </c>
      <c r="H51" s="2">
        <v>122</v>
      </c>
      <c r="I51" s="261" t="s">
        <v>82</v>
      </c>
    </row>
    <row r="52" spans="1:9" ht="12.75" customHeight="1" thickBot="1">
      <c r="A52" s="366"/>
      <c r="B52" s="52">
        <v>5</v>
      </c>
      <c r="C52" s="76">
        <v>95</v>
      </c>
      <c r="D52" s="143" t="s">
        <v>71</v>
      </c>
      <c r="E52" s="19">
        <v>1992</v>
      </c>
      <c r="F52" s="21">
        <v>85.1</v>
      </c>
      <c r="G52" s="57">
        <v>40</v>
      </c>
      <c r="H52" s="52">
        <v>162</v>
      </c>
      <c r="I52" s="261" t="s">
        <v>192</v>
      </c>
    </row>
    <row r="53" spans="1:9" ht="15" customHeight="1" thickBot="1">
      <c r="A53" s="367" t="s">
        <v>37</v>
      </c>
      <c r="B53" s="367"/>
      <c r="C53" s="367"/>
      <c r="D53" s="367"/>
      <c r="E53" s="386"/>
      <c r="F53" s="40">
        <f>SUM(F48:F52)</f>
        <v>374.54999999999995</v>
      </c>
      <c r="G53" s="71"/>
      <c r="H53" s="105"/>
      <c r="I53" s="71"/>
    </row>
    <row r="54" spans="1:9" ht="15.75" customHeight="1" thickBot="1">
      <c r="A54" s="369" t="s">
        <v>38</v>
      </c>
      <c r="B54" s="369"/>
      <c r="C54" s="369"/>
      <c r="D54" s="369"/>
      <c r="E54" s="387"/>
      <c r="F54" s="387"/>
      <c r="G54" s="386"/>
      <c r="H54" s="16">
        <f>H52</f>
        <v>162</v>
      </c>
      <c r="I54" s="71"/>
    </row>
    <row r="55" spans="1:9" ht="15.75" customHeight="1">
      <c r="A55" s="32"/>
      <c r="B55" s="32"/>
      <c r="C55" s="32"/>
      <c r="D55" s="32"/>
      <c r="E55" s="106"/>
      <c r="F55" s="106"/>
      <c r="G55" s="67"/>
      <c r="H55" s="33"/>
      <c r="I55" s="71"/>
    </row>
    <row r="56" spans="1:5" ht="12.75">
      <c r="A56" s="24" t="s">
        <v>20</v>
      </c>
      <c r="B56" s="24"/>
      <c r="C56" s="24"/>
      <c r="D56" s="5"/>
      <c r="E56" s="5" t="s">
        <v>343</v>
      </c>
    </row>
    <row r="58" spans="1:5" ht="12.75">
      <c r="A58" s="24" t="s">
        <v>22</v>
      </c>
      <c r="B58" s="24"/>
      <c r="C58" s="24"/>
      <c r="D58" s="5"/>
      <c r="E58" s="5" t="s">
        <v>55</v>
      </c>
    </row>
  </sheetData>
  <sheetProtection/>
  <mergeCells count="28">
    <mergeCell ref="A43:E43"/>
    <mergeCell ref="A16:A20"/>
    <mergeCell ref="A21:E21"/>
    <mergeCell ref="A44:G44"/>
    <mergeCell ref="A36:D36"/>
    <mergeCell ref="D9:H9"/>
    <mergeCell ref="A26:D26"/>
    <mergeCell ref="A28:A32"/>
    <mergeCell ref="A38:A42"/>
    <mergeCell ref="A33:E33"/>
    <mergeCell ref="A34:G34"/>
    <mergeCell ref="A22:G22"/>
    <mergeCell ref="A2:I2"/>
    <mergeCell ref="A3:I3"/>
    <mergeCell ref="A5:I5"/>
    <mergeCell ref="A7:I7"/>
    <mergeCell ref="A9:B9"/>
    <mergeCell ref="A14:D14"/>
    <mergeCell ref="A46:D46"/>
    <mergeCell ref="A48:A52"/>
    <mergeCell ref="A53:E53"/>
    <mergeCell ref="A54:G54"/>
    <mergeCell ref="A4:I4"/>
    <mergeCell ref="A11:C11"/>
    <mergeCell ref="I11:J11"/>
    <mergeCell ref="D11:H11"/>
    <mergeCell ref="A6:I6"/>
    <mergeCell ref="A12:C12"/>
  </mergeCells>
  <printOptions/>
  <pageMargins left="0.7" right="0.7" top="0.2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SheetLayoutView="100" zoomScalePageLayoutView="0" workbookViewId="0" topLeftCell="A1">
      <selection activeCell="A1" sqref="A1:U1"/>
    </sheetView>
  </sheetViews>
  <sheetFormatPr defaultColWidth="9.00390625" defaultRowHeight="12.75"/>
  <cols>
    <col min="1" max="1" width="5.625" style="0" customWidth="1"/>
    <col min="2" max="2" width="20.375" style="0" customWidth="1"/>
    <col min="3" max="3" width="6.25390625" style="0" customWidth="1"/>
    <col min="4" max="4" width="6.125" style="0" customWidth="1"/>
    <col min="5" max="5" width="5.75390625" style="0" customWidth="1"/>
    <col min="6" max="6" width="5.625" style="0" customWidth="1"/>
    <col min="7" max="7" width="8.25390625" style="0" customWidth="1"/>
    <col min="8" max="9" width="6.125" style="0" customWidth="1"/>
    <col min="10" max="10" width="5.875" style="0" customWidth="1"/>
    <col min="11" max="11" width="5.625" style="0" customWidth="1"/>
    <col min="12" max="12" width="6.00390625" style="0" customWidth="1"/>
    <col min="13" max="14" width="6.875" style="0" customWidth="1"/>
    <col min="15" max="15" width="8.625" style="0" customWidth="1"/>
    <col min="16" max="16" width="8.125" style="0" customWidth="1"/>
    <col min="17" max="17" width="6.25390625" style="0" customWidth="1"/>
    <col min="18" max="18" width="6.625" style="0" customWidth="1"/>
    <col min="19" max="19" width="5.625" style="0" customWidth="1"/>
    <col min="20" max="20" width="7.125" style="0" customWidth="1"/>
    <col min="21" max="21" width="7.00390625" style="0" customWidth="1"/>
  </cols>
  <sheetData>
    <row r="1" spans="1:21" ht="12.75">
      <c r="A1" s="324" t="s">
        <v>298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91"/>
      <c r="Q2" s="391"/>
      <c r="R2" s="391"/>
      <c r="S2" s="391"/>
      <c r="T2" s="391"/>
      <c r="U2" s="391"/>
    </row>
    <row r="3" spans="1:21" ht="12.75">
      <c r="A3" s="304" t="s">
        <v>57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ht="12.75">
      <c r="A4" s="304" t="s">
        <v>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91"/>
      <c r="Q4" s="391"/>
      <c r="R4" s="391"/>
      <c r="S4" s="391"/>
      <c r="T4" s="391"/>
      <c r="U4" s="391"/>
    </row>
    <row r="5" spans="1:21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91"/>
      <c r="Q5" s="391"/>
      <c r="R5" s="391"/>
      <c r="S5" s="391"/>
      <c r="T5" s="391"/>
      <c r="U5" s="391"/>
    </row>
    <row r="6" spans="1:21" ht="12.7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91"/>
      <c r="Q6" s="391"/>
      <c r="R6" s="391"/>
      <c r="S6" s="391"/>
      <c r="T6" s="391"/>
      <c r="U6" s="391"/>
    </row>
    <row r="7" ht="8.25" customHeight="1"/>
    <row r="8" spans="1:19" ht="15.75">
      <c r="A8" s="375" t="s">
        <v>115</v>
      </c>
      <c r="B8" s="375"/>
      <c r="C8" s="314" t="s">
        <v>46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87"/>
    </row>
    <row r="9" spans="1:19" ht="12.75">
      <c r="A9" s="375" t="s">
        <v>65</v>
      </c>
      <c r="B9" s="375"/>
      <c r="C9" s="304" t="s">
        <v>117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86"/>
    </row>
    <row r="10" ht="6" customHeight="1" thickBot="1"/>
    <row r="11" spans="1:21" ht="12.75">
      <c r="A11" s="394" t="s">
        <v>8</v>
      </c>
      <c r="B11" s="396" t="s">
        <v>12</v>
      </c>
      <c r="C11" s="398" t="s">
        <v>62</v>
      </c>
      <c r="D11" s="399"/>
      <c r="E11" s="399"/>
      <c r="F11" s="400"/>
      <c r="G11" s="398" t="s">
        <v>63</v>
      </c>
      <c r="H11" s="399"/>
      <c r="I11" s="399"/>
      <c r="J11" s="399"/>
      <c r="K11" s="399"/>
      <c r="L11" s="399"/>
      <c r="M11" s="399"/>
      <c r="N11" s="398" t="s">
        <v>64</v>
      </c>
      <c r="O11" s="399"/>
      <c r="P11" s="399"/>
      <c r="Q11" s="399"/>
      <c r="R11" s="399"/>
      <c r="S11" s="399"/>
      <c r="T11" s="401"/>
      <c r="U11" s="392" t="s">
        <v>18</v>
      </c>
    </row>
    <row r="12" spans="1:21" ht="33" customHeight="1" thickBot="1">
      <c r="A12" s="395"/>
      <c r="B12" s="397"/>
      <c r="C12" s="182">
        <v>58</v>
      </c>
      <c r="D12" s="183">
        <v>63</v>
      </c>
      <c r="E12" s="183">
        <v>68</v>
      </c>
      <c r="F12" s="184" t="s">
        <v>52</v>
      </c>
      <c r="G12" s="182">
        <v>63</v>
      </c>
      <c r="H12" s="183">
        <v>68</v>
      </c>
      <c r="I12" s="183">
        <v>73</v>
      </c>
      <c r="J12" s="183">
        <v>78</v>
      </c>
      <c r="K12" s="183">
        <v>85</v>
      </c>
      <c r="L12" s="183">
        <v>95</v>
      </c>
      <c r="M12" s="183" t="s">
        <v>211</v>
      </c>
      <c r="N12" s="182">
        <v>63</v>
      </c>
      <c r="O12" s="183">
        <v>68</v>
      </c>
      <c r="P12" s="183">
        <v>73</v>
      </c>
      <c r="Q12" s="183">
        <v>78</v>
      </c>
      <c r="R12" s="183">
        <v>85</v>
      </c>
      <c r="S12" s="183">
        <v>95</v>
      </c>
      <c r="T12" s="183" t="s">
        <v>211</v>
      </c>
      <c r="U12" s="393"/>
    </row>
    <row r="13" spans="1:21" s="22" customFormat="1" ht="13.5" thickBot="1">
      <c r="A13" s="140">
        <v>1</v>
      </c>
      <c r="B13" s="139" t="s">
        <v>75</v>
      </c>
      <c r="C13" s="185"/>
      <c r="D13" s="186">
        <v>16</v>
      </c>
      <c r="E13" s="186">
        <v>20</v>
      </c>
      <c r="F13" s="187"/>
      <c r="G13" s="185"/>
      <c r="H13" s="186"/>
      <c r="I13" s="186"/>
      <c r="J13" s="186" t="s">
        <v>327</v>
      </c>
      <c r="K13" s="186"/>
      <c r="L13" s="186" t="s">
        <v>328</v>
      </c>
      <c r="M13" s="186">
        <v>15</v>
      </c>
      <c r="N13" s="185"/>
      <c r="O13" s="186"/>
      <c r="P13" s="186"/>
      <c r="Q13" s="186">
        <v>12</v>
      </c>
      <c r="R13" s="188"/>
      <c r="S13" s="188" t="s">
        <v>328</v>
      </c>
      <c r="T13" s="188" t="s">
        <v>354</v>
      </c>
      <c r="U13" s="181">
        <v>205</v>
      </c>
    </row>
    <row r="14" spans="1:21" ht="13.5" thickBot="1">
      <c r="A14" s="140">
        <v>2</v>
      </c>
      <c r="B14" s="139" t="s">
        <v>230</v>
      </c>
      <c r="C14" s="185"/>
      <c r="D14" s="186">
        <v>14</v>
      </c>
      <c r="E14" s="186"/>
      <c r="F14" s="187">
        <v>13</v>
      </c>
      <c r="G14" s="185"/>
      <c r="H14" s="186">
        <v>18</v>
      </c>
      <c r="I14" s="186">
        <v>18</v>
      </c>
      <c r="J14" s="186">
        <v>14</v>
      </c>
      <c r="K14" s="186">
        <v>14</v>
      </c>
      <c r="L14" s="186"/>
      <c r="M14" s="186">
        <v>18</v>
      </c>
      <c r="N14" s="185"/>
      <c r="O14" s="186">
        <v>20</v>
      </c>
      <c r="P14" s="186">
        <v>18</v>
      </c>
      <c r="Q14" s="186">
        <v>13</v>
      </c>
      <c r="R14" s="188">
        <v>14</v>
      </c>
      <c r="S14" s="188"/>
      <c r="T14" s="188">
        <v>18</v>
      </c>
      <c r="U14" s="181">
        <f>SUM(C14:T14)</f>
        <v>192</v>
      </c>
    </row>
    <row r="15" spans="1:21" ht="13.5" thickBot="1">
      <c r="A15" s="140">
        <v>3</v>
      </c>
      <c r="B15" s="208" t="s">
        <v>96</v>
      </c>
      <c r="C15" s="185"/>
      <c r="D15" s="186">
        <v>20</v>
      </c>
      <c r="E15" s="186"/>
      <c r="F15" s="187">
        <v>15</v>
      </c>
      <c r="G15" s="189"/>
      <c r="H15" s="186">
        <v>14</v>
      </c>
      <c r="I15" s="186">
        <v>16</v>
      </c>
      <c r="J15" s="186"/>
      <c r="K15" s="186" t="s">
        <v>329</v>
      </c>
      <c r="L15" s="186">
        <v>16</v>
      </c>
      <c r="M15" s="186"/>
      <c r="N15" s="185">
        <v>12</v>
      </c>
      <c r="O15" s="186"/>
      <c r="P15" s="186">
        <v>13</v>
      </c>
      <c r="Q15" s="186"/>
      <c r="R15" s="188">
        <v>16</v>
      </c>
      <c r="S15" s="188">
        <v>13</v>
      </c>
      <c r="T15" s="188">
        <v>16</v>
      </c>
      <c r="U15" s="181">
        <v>184</v>
      </c>
    </row>
    <row r="16" spans="1:21" ht="15.75" customHeight="1" thickBot="1">
      <c r="A16" s="140">
        <v>4</v>
      </c>
      <c r="B16" s="210" t="s">
        <v>144</v>
      </c>
      <c r="C16" s="185">
        <v>13</v>
      </c>
      <c r="D16" s="186"/>
      <c r="E16" s="186">
        <v>16</v>
      </c>
      <c r="F16" s="187"/>
      <c r="G16" s="185" t="s">
        <v>330</v>
      </c>
      <c r="H16" s="186">
        <v>15</v>
      </c>
      <c r="I16" s="186">
        <v>13</v>
      </c>
      <c r="J16" s="186"/>
      <c r="K16" s="186">
        <v>16</v>
      </c>
      <c r="L16" s="186"/>
      <c r="M16" s="186"/>
      <c r="N16" s="185" t="s">
        <v>344</v>
      </c>
      <c r="O16" s="186">
        <v>15</v>
      </c>
      <c r="P16" s="186"/>
      <c r="Q16" s="186">
        <v>15</v>
      </c>
      <c r="R16" s="188">
        <v>20</v>
      </c>
      <c r="S16" s="188"/>
      <c r="T16" s="188"/>
      <c r="U16" s="181">
        <v>177</v>
      </c>
    </row>
    <row r="17" spans="1:21" ht="26.25" thickBot="1">
      <c r="A17" s="140">
        <v>5</v>
      </c>
      <c r="B17" s="139" t="s">
        <v>135</v>
      </c>
      <c r="C17" s="185">
        <v>20</v>
      </c>
      <c r="D17" s="186"/>
      <c r="E17" s="186"/>
      <c r="F17" s="187">
        <v>18</v>
      </c>
      <c r="G17" s="185">
        <v>16</v>
      </c>
      <c r="H17" s="186" t="s">
        <v>331</v>
      </c>
      <c r="I17" s="186">
        <v>12</v>
      </c>
      <c r="J17" s="186">
        <v>9</v>
      </c>
      <c r="K17" s="186"/>
      <c r="L17" s="186"/>
      <c r="M17" s="186"/>
      <c r="N17" s="185">
        <v>20</v>
      </c>
      <c r="O17" s="186" t="s">
        <v>345</v>
      </c>
      <c r="P17" s="186">
        <v>11</v>
      </c>
      <c r="Q17" s="186">
        <v>9</v>
      </c>
      <c r="R17" s="188"/>
      <c r="S17" s="188"/>
      <c r="T17" s="188"/>
      <c r="U17" s="181">
        <v>174</v>
      </c>
    </row>
    <row r="18" spans="1:21" s="157" customFormat="1" ht="13.5" thickBot="1">
      <c r="A18" s="140">
        <v>6</v>
      </c>
      <c r="B18" s="208" t="s">
        <v>92</v>
      </c>
      <c r="C18" s="185">
        <v>14</v>
      </c>
      <c r="D18" s="186"/>
      <c r="E18" s="186"/>
      <c r="F18" s="187"/>
      <c r="G18" s="185">
        <v>15</v>
      </c>
      <c r="H18" s="186"/>
      <c r="I18" s="186"/>
      <c r="J18" s="186">
        <v>12</v>
      </c>
      <c r="K18" s="186">
        <v>13</v>
      </c>
      <c r="L18" s="186">
        <v>14</v>
      </c>
      <c r="M18" s="186">
        <v>20</v>
      </c>
      <c r="N18" s="185">
        <v>13</v>
      </c>
      <c r="O18" s="186"/>
      <c r="P18" s="186">
        <v>15</v>
      </c>
      <c r="Q18" s="186">
        <v>14</v>
      </c>
      <c r="R18" s="188"/>
      <c r="S18" s="188">
        <v>14</v>
      </c>
      <c r="T18" s="188">
        <v>14</v>
      </c>
      <c r="U18" s="181">
        <f>SUM(C18:T18)</f>
        <v>158</v>
      </c>
    </row>
    <row r="19" spans="1:21" ht="26.25" thickBot="1">
      <c r="A19" s="140">
        <v>7</v>
      </c>
      <c r="B19" s="138" t="s">
        <v>76</v>
      </c>
      <c r="C19" s="185"/>
      <c r="D19" s="186">
        <v>15</v>
      </c>
      <c r="E19" s="186">
        <v>15</v>
      </c>
      <c r="F19" s="187"/>
      <c r="G19" s="185">
        <v>12</v>
      </c>
      <c r="H19" s="186"/>
      <c r="I19" s="186"/>
      <c r="J19" s="186"/>
      <c r="K19" s="186"/>
      <c r="L19" s="186"/>
      <c r="M19" s="186">
        <v>13</v>
      </c>
      <c r="N19" s="185">
        <v>18</v>
      </c>
      <c r="O19" s="186">
        <v>11</v>
      </c>
      <c r="P19" s="186">
        <v>20</v>
      </c>
      <c r="Q19" s="186"/>
      <c r="R19" s="188" t="s">
        <v>352</v>
      </c>
      <c r="S19" s="188"/>
      <c r="T19" s="188"/>
      <c r="U19" s="181">
        <v>133</v>
      </c>
    </row>
    <row r="20" spans="1:21" ht="26.25" customHeight="1" thickBot="1">
      <c r="A20" s="140">
        <v>8</v>
      </c>
      <c r="B20" s="156" t="s">
        <v>152</v>
      </c>
      <c r="C20" s="185"/>
      <c r="D20" s="186"/>
      <c r="E20" s="186"/>
      <c r="F20" s="187"/>
      <c r="G20" s="185">
        <v>20</v>
      </c>
      <c r="H20" s="186">
        <v>20</v>
      </c>
      <c r="I20" s="186">
        <v>20</v>
      </c>
      <c r="J20" s="186"/>
      <c r="K20" s="186">
        <v>20</v>
      </c>
      <c r="L20" s="186"/>
      <c r="M20" s="186">
        <v>16</v>
      </c>
      <c r="N20" s="185"/>
      <c r="O20" s="186"/>
      <c r="P20" s="186"/>
      <c r="Q20" s="186"/>
      <c r="R20" s="188"/>
      <c r="S20" s="188"/>
      <c r="T20" s="188"/>
      <c r="U20" s="181">
        <f aca="true" t="shared" si="0" ref="U20:U36">SUM(C20:T20)</f>
        <v>96</v>
      </c>
    </row>
    <row r="21" spans="1:21" s="132" customFormat="1" ht="26.25" thickBot="1">
      <c r="A21" s="140">
        <v>9</v>
      </c>
      <c r="B21" s="282" t="s">
        <v>210</v>
      </c>
      <c r="C21" s="185"/>
      <c r="D21" s="186"/>
      <c r="E21" s="186"/>
      <c r="F21" s="187">
        <v>14</v>
      </c>
      <c r="G21" s="185"/>
      <c r="H21" s="186"/>
      <c r="I21" s="186">
        <v>15</v>
      </c>
      <c r="J21" s="186"/>
      <c r="K21" s="186"/>
      <c r="L21" s="186"/>
      <c r="M21" s="186"/>
      <c r="N21" s="185"/>
      <c r="O21" s="186"/>
      <c r="P21" s="186">
        <v>14</v>
      </c>
      <c r="Q21" s="186">
        <v>20</v>
      </c>
      <c r="R21" s="188"/>
      <c r="S21" s="188"/>
      <c r="T21" s="188"/>
      <c r="U21" s="181">
        <f t="shared" si="0"/>
        <v>63</v>
      </c>
    </row>
    <row r="22" spans="1:21" ht="26.25" thickBot="1">
      <c r="A22" s="140">
        <v>10</v>
      </c>
      <c r="B22" s="126" t="s">
        <v>78</v>
      </c>
      <c r="C22" s="185"/>
      <c r="D22" s="186"/>
      <c r="E22" s="186">
        <v>18</v>
      </c>
      <c r="F22" s="187">
        <v>20</v>
      </c>
      <c r="G22" s="185"/>
      <c r="H22" s="186"/>
      <c r="I22" s="186"/>
      <c r="J22" s="186"/>
      <c r="K22" s="186"/>
      <c r="L22" s="186"/>
      <c r="M22" s="186"/>
      <c r="N22" s="185"/>
      <c r="O22" s="186"/>
      <c r="P22" s="186">
        <v>16</v>
      </c>
      <c r="Q22" s="186"/>
      <c r="R22" s="188"/>
      <c r="S22" s="188"/>
      <c r="T22" s="188"/>
      <c r="U22" s="181">
        <f t="shared" si="0"/>
        <v>54</v>
      </c>
    </row>
    <row r="23" spans="1:21" ht="13.5" thickBot="1">
      <c r="A23" s="140">
        <v>11</v>
      </c>
      <c r="B23" s="208" t="s">
        <v>131</v>
      </c>
      <c r="C23" s="185">
        <v>18</v>
      </c>
      <c r="D23" s="186">
        <v>18</v>
      </c>
      <c r="E23" s="186"/>
      <c r="F23" s="187"/>
      <c r="G23" s="185"/>
      <c r="H23" s="186"/>
      <c r="I23" s="186">
        <v>14</v>
      </c>
      <c r="J23" s="186"/>
      <c r="K23" s="186"/>
      <c r="L23" s="186"/>
      <c r="M23" s="186"/>
      <c r="N23" s="185"/>
      <c r="O23" s="186"/>
      <c r="P23" s="186"/>
      <c r="Q23" s="186"/>
      <c r="R23" s="188"/>
      <c r="S23" s="188"/>
      <c r="T23" s="188"/>
      <c r="U23" s="181">
        <f t="shared" si="0"/>
        <v>50</v>
      </c>
    </row>
    <row r="24" spans="1:21" ht="13.5" thickBot="1">
      <c r="A24" s="140">
        <v>12</v>
      </c>
      <c r="B24" s="209" t="s">
        <v>77</v>
      </c>
      <c r="C24" s="185"/>
      <c r="D24" s="186"/>
      <c r="E24" s="186"/>
      <c r="F24" s="187"/>
      <c r="G24" s="185"/>
      <c r="H24" s="186"/>
      <c r="I24" s="186"/>
      <c r="J24" s="186">
        <v>18</v>
      </c>
      <c r="K24" s="186"/>
      <c r="L24" s="186"/>
      <c r="M24" s="186"/>
      <c r="N24" s="185"/>
      <c r="O24" s="186"/>
      <c r="P24" s="186"/>
      <c r="Q24" s="186">
        <v>16</v>
      </c>
      <c r="R24" s="188">
        <v>15</v>
      </c>
      <c r="S24" s="188"/>
      <c r="T24" s="188"/>
      <c r="U24" s="181">
        <f t="shared" si="0"/>
        <v>49</v>
      </c>
    </row>
    <row r="25" spans="1:21" s="22" customFormat="1" ht="13.5" thickBot="1">
      <c r="A25" s="140">
        <v>13</v>
      </c>
      <c r="B25" s="20" t="s">
        <v>258</v>
      </c>
      <c r="C25" s="185"/>
      <c r="D25" s="186"/>
      <c r="E25" s="186"/>
      <c r="F25" s="187"/>
      <c r="G25" s="185"/>
      <c r="H25" s="186"/>
      <c r="I25" s="186"/>
      <c r="J25" s="186"/>
      <c r="K25" s="186"/>
      <c r="L25" s="186">
        <v>19</v>
      </c>
      <c r="M25" s="186"/>
      <c r="N25" s="185"/>
      <c r="O25" s="186"/>
      <c r="P25" s="186"/>
      <c r="Q25" s="186">
        <v>18</v>
      </c>
      <c r="R25" s="188">
        <v>10</v>
      </c>
      <c r="S25" s="188"/>
      <c r="T25" s="188"/>
      <c r="U25" s="181">
        <f t="shared" si="0"/>
        <v>47</v>
      </c>
    </row>
    <row r="26" spans="1:21" ht="26.25" thickBot="1">
      <c r="A26" s="140">
        <v>14</v>
      </c>
      <c r="B26" s="139" t="s">
        <v>161</v>
      </c>
      <c r="C26" s="185"/>
      <c r="D26" s="186"/>
      <c r="E26" s="186"/>
      <c r="F26" s="187"/>
      <c r="G26" s="185">
        <v>18</v>
      </c>
      <c r="H26" s="186"/>
      <c r="I26" s="186"/>
      <c r="J26" s="186"/>
      <c r="K26" s="186"/>
      <c r="L26" s="186"/>
      <c r="M26" s="186"/>
      <c r="N26" s="185">
        <v>16</v>
      </c>
      <c r="O26" s="186"/>
      <c r="P26" s="186"/>
      <c r="Q26" s="186"/>
      <c r="R26" s="188"/>
      <c r="S26" s="188"/>
      <c r="T26" s="188"/>
      <c r="U26" s="181">
        <f t="shared" si="0"/>
        <v>34</v>
      </c>
    </row>
    <row r="27" spans="1:21" ht="13.5" thickBot="1">
      <c r="A27" s="140">
        <v>15</v>
      </c>
      <c r="B27" s="139" t="s">
        <v>273</v>
      </c>
      <c r="C27" s="185"/>
      <c r="D27" s="186"/>
      <c r="E27" s="186"/>
      <c r="F27" s="187"/>
      <c r="G27" s="185"/>
      <c r="H27" s="186"/>
      <c r="I27" s="186"/>
      <c r="J27" s="186">
        <v>20</v>
      </c>
      <c r="K27" s="186"/>
      <c r="L27" s="186"/>
      <c r="M27" s="186"/>
      <c r="N27" s="185"/>
      <c r="O27" s="186">
        <v>13</v>
      </c>
      <c r="P27" s="186"/>
      <c r="Q27" s="186"/>
      <c r="R27" s="188"/>
      <c r="S27" s="188"/>
      <c r="T27" s="188"/>
      <c r="U27" s="181">
        <f t="shared" si="0"/>
        <v>33</v>
      </c>
    </row>
    <row r="28" spans="1:21" s="157" customFormat="1" ht="55.5" customHeight="1" thickBot="1">
      <c r="A28" s="140">
        <v>16</v>
      </c>
      <c r="B28" s="139" t="s">
        <v>79</v>
      </c>
      <c r="C28" s="185"/>
      <c r="D28" s="186"/>
      <c r="E28" s="186"/>
      <c r="F28" s="187"/>
      <c r="G28" s="185"/>
      <c r="H28" s="186"/>
      <c r="I28" s="186"/>
      <c r="J28" s="186"/>
      <c r="K28" s="186"/>
      <c r="L28" s="186">
        <v>15</v>
      </c>
      <c r="M28" s="186"/>
      <c r="N28" s="185"/>
      <c r="O28" s="186"/>
      <c r="P28" s="186"/>
      <c r="Q28" s="186"/>
      <c r="R28" s="188"/>
      <c r="S28" s="188">
        <v>15</v>
      </c>
      <c r="T28" s="188"/>
      <c r="U28" s="181">
        <f t="shared" si="0"/>
        <v>30</v>
      </c>
    </row>
    <row r="29" spans="1:21" ht="26.25" thickBot="1">
      <c r="A29" s="140">
        <v>17</v>
      </c>
      <c r="B29" s="139" t="s">
        <v>212</v>
      </c>
      <c r="C29" s="185"/>
      <c r="D29" s="186"/>
      <c r="E29" s="186"/>
      <c r="F29" s="187"/>
      <c r="G29" s="185"/>
      <c r="H29" s="186"/>
      <c r="I29" s="186"/>
      <c r="J29" s="186"/>
      <c r="K29" s="186"/>
      <c r="L29" s="186"/>
      <c r="M29" s="186"/>
      <c r="N29" s="185"/>
      <c r="O29" s="186">
        <v>14</v>
      </c>
      <c r="P29" s="186"/>
      <c r="Q29" s="186"/>
      <c r="R29" s="188"/>
      <c r="S29" s="188"/>
      <c r="T29" s="188">
        <v>13</v>
      </c>
      <c r="U29" s="181">
        <f t="shared" si="0"/>
        <v>27</v>
      </c>
    </row>
    <row r="30" spans="1:21" s="157" customFormat="1" ht="26.25" thickBot="1">
      <c r="A30" s="140">
        <v>18</v>
      </c>
      <c r="B30" s="139" t="s">
        <v>209</v>
      </c>
      <c r="C30" s="185"/>
      <c r="D30" s="186"/>
      <c r="E30" s="186"/>
      <c r="F30" s="187">
        <v>16</v>
      </c>
      <c r="G30" s="185"/>
      <c r="H30" s="186"/>
      <c r="I30" s="186"/>
      <c r="J30" s="186"/>
      <c r="K30" s="186"/>
      <c r="L30" s="186"/>
      <c r="M30" s="186"/>
      <c r="N30" s="185"/>
      <c r="O30" s="186"/>
      <c r="P30" s="186"/>
      <c r="Q30" s="186"/>
      <c r="R30" s="188"/>
      <c r="S30" s="188"/>
      <c r="T30" s="188"/>
      <c r="U30" s="181">
        <f t="shared" si="0"/>
        <v>16</v>
      </c>
    </row>
    <row r="31" spans="1:21" s="22" customFormat="1" ht="17.25" customHeight="1" thickBot="1">
      <c r="A31" s="140">
        <v>19</v>
      </c>
      <c r="B31" s="20" t="s">
        <v>217</v>
      </c>
      <c r="C31" s="185"/>
      <c r="D31" s="186"/>
      <c r="E31" s="186"/>
      <c r="F31" s="187"/>
      <c r="G31" s="185"/>
      <c r="H31" s="186">
        <v>16</v>
      </c>
      <c r="I31" s="186"/>
      <c r="J31" s="186"/>
      <c r="K31" s="186"/>
      <c r="L31" s="186"/>
      <c r="M31" s="186"/>
      <c r="N31" s="185"/>
      <c r="O31" s="186"/>
      <c r="P31" s="186"/>
      <c r="Q31" s="186"/>
      <c r="R31" s="188"/>
      <c r="S31" s="188"/>
      <c r="T31" s="188"/>
      <c r="U31" s="181">
        <f t="shared" si="0"/>
        <v>16</v>
      </c>
    </row>
    <row r="32" spans="1:21" ht="13.5" thickBot="1">
      <c r="A32" s="140">
        <v>20</v>
      </c>
      <c r="B32" s="139" t="s">
        <v>158</v>
      </c>
      <c r="C32" s="185"/>
      <c r="D32" s="186"/>
      <c r="E32" s="186"/>
      <c r="F32" s="187"/>
      <c r="G32" s="185"/>
      <c r="H32" s="186"/>
      <c r="I32" s="186"/>
      <c r="J32" s="186"/>
      <c r="K32" s="186"/>
      <c r="L32" s="186"/>
      <c r="M32" s="186"/>
      <c r="N32" s="185"/>
      <c r="O32" s="186"/>
      <c r="P32" s="186"/>
      <c r="Q32" s="186"/>
      <c r="R32" s="188">
        <v>16</v>
      </c>
      <c r="S32" s="188"/>
      <c r="T32" s="188"/>
      <c r="U32" s="181">
        <f t="shared" si="0"/>
        <v>16</v>
      </c>
    </row>
    <row r="33" spans="1:21" ht="26.25" thickBot="1">
      <c r="A33" s="140">
        <v>21</v>
      </c>
      <c r="B33" s="139" t="s">
        <v>81</v>
      </c>
      <c r="C33" s="185">
        <v>15</v>
      </c>
      <c r="D33" s="186"/>
      <c r="E33" s="186"/>
      <c r="F33" s="187"/>
      <c r="G33" s="185"/>
      <c r="H33" s="186"/>
      <c r="I33" s="186"/>
      <c r="J33" s="186"/>
      <c r="K33" s="186"/>
      <c r="L33" s="186"/>
      <c r="M33" s="186"/>
      <c r="N33" s="185"/>
      <c r="O33" s="186"/>
      <c r="P33" s="186"/>
      <c r="Q33" s="186"/>
      <c r="R33" s="188"/>
      <c r="S33" s="188"/>
      <c r="T33" s="188"/>
      <c r="U33" s="181">
        <f t="shared" si="0"/>
        <v>15</v>
      </c>
    </row>
    <row r="34" spans="1:21" ht="13.5" thickBot="1">
      <c r="A34" s="140">
        <v>22</v>
      </c>
      <c r="B34" s="139" t="s">
        <v>185</v>
      </c>
      <c r="C34" s="185"/>
      <c r="D34" s="186"/>
      <c r="E34" s="186"/>
      <c r="F34" s="187"/>
      <c r="G34" s="185"/>
      <c r="H34" s="186"/>
      <c r="I34" s="186"/>
      <c r="J34" s="186"/>
      <c r="K34" s="186">
        <v>12</v>
      </c>
      <c r="L34" s="186"/>
      <c r="M34" s="186"/>
      <c r="N34" s="185"/>
      <c r="O34" s="186"/>
      <c r="P34" s="186"/>
      <c r="Q34" s="186"/>
      <c r="R34" s="188"/>
      <c r="S34" s="188"/>
      <c r="T34" s="188"/>
      <c r="U34" s="181">
        <f t="shared" si="0"/>
        <v>12</v>
      </c>
    </row>
    <row r="35" spans="1:21" ht="13.5" thickBot="1">
      <c r="A35" s="140">
        <v>23</v>
      </c>
      <c r="B35" s="139" t="s">
        <v>123</v>
      </c>
      <c r="C35" s="185"/>
      <c r="D35" s="186"/>
      <c r="E35" s="186"/>
      <c r="F35" s="187"/>
      <c r="G35" s="185"/>
      <c r="H35" s="186"/>
      <c r="I35" s="186"/>
      <c r="J35" s="186">
        <v>10</v>
      </c>
      <c r="K35" s="186"/>
      <c r="L35" s="186"/>
      <c r="M35" s="186"/>
      <c r="N35" s="185"/>
      <c r="O35" s="186"/>
      <c r="P35" s="186"/>
      <c r="Q35" s="186"/>
      <c r="R35" s="188"/>
      <c r="S35" s="188"/>
      <c r="T35" s="188"/>
      <c r="U35" s="181">
        <f t="shared" si="0"/>
        <v>10</v>
      </c>
    </row>
    <row r="36" spans="1:21" ht="25.5">
      <c r="A36" s="140">
        <v>24</v>
      </c>
      <c r="B36" s="139" t="s">
        <v>80</v>
      </c>
      <c r="C36" s="185"/>
      <c r="D36" s="186"/>
      <c r="E36" s="186"/>
      <c r="F36" s="187"/>
      <c r="G36" s="185"/>
      <c r="H36" s="186"/>
      <c r="I36" s="186"/>
      <c r="J36" s="186"/>
      <c r="K36" s="186"/>
      <c r="L36" s="186"/>
      <c r="M36" s="186"/>
      <c r="N36" s="185"/>
      <c r="O36" s="186">
        <v>10</v>
      </c>
      <c r="P36" s="186"/>
      <c r="Q36" s="186"/>
      <c r="R36" s="188"/>
      <c r="S36" s="188"/>
      <c r="T36" s="188"/>
      <c r="U36" s="181">
        <f t="shared" si="0"/>
        <v>10</v>
      </c>
    </row>
    <row r="38" spans="1:21" ht="12.75">
      <c r="A38" s="7"/>
      <c r="B38" s="91" t="s">
        <v>47</v>
      </c>
      <c r="C38" s="5"/>
      <c r="D38" s="5" t="s">
        <v>358</v>
      </c>
      <c r="E38" s="5"/>
      <c r="F38" s="5"/>
      <c r="G38" s="5"/>
      <c r="H38" s="5"/>
      <c r="I38" s="5"/>
      <c r="J38" s="5"/>
      <c r="K38" s="5"/>
      <c r="L38" s="92"/>
      <c r="M38" s="7"/>
      <c r="N38" s="7"/>
      <c r="O38" s="7"/>
      <c r="P38" s="7"/>
      <c r="Q38" s="7"/>
      <c r="R38" s="92"/>
      <c r="S38" s="92"/>
      <c r="T38" s="7"/>
      <c r="U38" s="7"/>
    </row>
    <row r="39" spans="1:21" ht="7.5" customHeight="1">
      <c r="A39" s="7"/>
      <c r="B39" s="91"/>
      <c r="C39" s="8"/>
      <c r="D39" s="8"/>
      <c r="E39" s="8"/>
      <c r="F39" s="8"/>
      <c r="G39" s="8"/>
      <c r="H39" s="8"/>
      <c r="I39" s="8"/>
      <c r="J39" s="8"/>
      <c r="K39" s="8"/>
      <c r="L39" s="92"/>
      <c r="M39" s="7"/>
      <c r="N39" s="7"/>
      <c r="O39" s="7"/>
      <c r="P39" s="7"/>
      <c r="Q39" s="7"/>
      <c r="R39" s="92"/>
      <c r="S39" s="92"/>
      <c r="T39" s="7"/>
      <c r="U39" s="7"/>
    </row>
    <row r="40" spans="1:21" ht="12.75">
      <c r="A40" s="7"/>
      <c r="B40" s="91" t="s">
        <v>357</v>
      </c>
      <c r="C40" s="5"/>
      <c r="D40" s="5" t="s">
        <v>102</v>
      </c>
      <c r="E40" s="5"/>
      <c r="F40" s="5"/>
      <c r="G40" s="5"/>
      <c r="H40" s="5"/>
      <c r="I40" s="5"/>
      <c r="J40" s="5"/>
      <c r="K40" s="5"/>
      <c r="L40" s="92"/>
      <c r="M40" s="7"/>
      <c r="N40" s="7"/>
      <c r="O40" s="7"/>
      <c r="P40" s="96"/>
      <c r="Q40" s="7"/>
      <c r="R40" s="92"/>
      <c r="S40" s="92"/>
      <c r="T40" s="7"/>
      <c r="U40" s="7"/>
    </row>
    <row r="41" spans="1:21" ht="8.25" customHeight="1">
      <c r="A41" s="7"/>
      <c r="B41" s="91"/>
      <c r="C41" s="8"/>
      <c r="D41" s="8"/>
      <c r="E41" s="8"/>
      <c r="F41" s="8"/>
      <c r="G41" s="8"/>
      <c r="H41" s="8"/>
      <c r="I41" s="8"/>
      <c r="J41" s="8"/>
      <c r="K41" s="8"/>
      <c r="L41" s="92"/>
      <c r="M41" s="7"/>
      <c r="N41" s="7"/>
      <c r="O41" s="7"/>
      <c r="P41" s="7"/>
      <c r="Q41" s="7"/>
      <c r="R41" s="92"/>
      <c r="S41" s="92"/>
      <c r="T41" s="7"/>
      <c r="U41" s="7"/>
    </row>
    <row r="42" spans="2:21" ht="12.75">
      <c r="B42" s="93"/>
      <c r="C42" s="5"/>
      <c r="D42" s="5"/>
      <c r="E42" s="5"/>
      <c r="F42" s="5"/>
      <c r="G42" s="5"/>
      <c r="H42" s="5"/>
      <c r="I42" s="5"/>
      <c r="J42" s="5"/>
      <c r="K42" s="5"/>
      <c r="M42" s="94"/>
      <c r="N42" s="94"/>
      <c r="O42" s="94"/>
      <c r="P42" s="9"/>
      <c r="Q42" s="94"/>
      <c r="R42" s="94"/>
      <c r="S42" s="94"/>
      <c r="T42" s="94"/>
      <c r="U42" s="94"/>
    </row>
    <row r="43" spans="2:21" ht="12.75">
      <c r="B43" s="93" t="s">
        <v>48</v>
      </c>
      <c r="C43" s="5"/>
      <c r="D43" s="5" t="s">
        <v>361</v>
      </c>
      <c r="E43" s="5"/>
      <c r="F43" s="5"/>
      <c r="G43" s="5"/>
      <c r="H43" s="5"/>
      <c r="I43" s="5"/>
      <c r="J43" s="5"/>
      <c r="K43" s="5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93"/>
      <c r="C44" s="5"/>
      <c r="D44" s="5"/>
      <c r="E44" s="5"/>
      <c r="F44" s="5"/>
      <c r="G44" s="5"/>
      <c r="H44" s="5"/>
      <c r="I44" s="5"/>
      <c r="J44" s="5"/>
      <c r="K44" s="5"/>
      <c r="M44" s="9"/>
      <c r="N44" s="9"/>
      <c r="O44" s="9"/>
      <c r="P44" s="9"/>
      <c r="Q44" s="9"/>
      <c r="R44" s="9"/>
      <c r="S44" s="9"/>
      <c r="T44" s="9"/>
      <c r="U44" s="9"/>
    </row>
    <row r="45" spans="2:21" ht="12.75">
      <c r="B45" s="93" t="s">
        <v>49</v>
      </c>
      <c r="C45" s="5"/>
      <c r="D45" s="5" t="s">
        <v>95</v>
      </c>
      <c r="E45" s="5"/>
      <c r="F45" s="5"/>
      <c r="G45" s="5"/>
      <c r="H45" s="5"/>
      <c r="I45" s="5"/>
      <c r="J45" s="5"/>
      <c r="K45" s="5"/>
      <c r="P45" s="9"/>
      <c r="Q45" s="9"/>
      <c r="R45" s="9"/>
      <c r="S45" s="9"/>
      <c r="T45" s="9"/>
      <c r="U45" s="9"/>
    </row>
    <row r="46" spans="2:21" ht="12.75">
      <c r="B46" s="93"/>
      <c r="C46" s="5"/>
      <c r="D46" s="5"/>
      <c r="E46" s="5"/>
      <c r="F46" s="5"/>
      <c r="G46" s="5"/>
      <c r="H46" s="5"/>
      <c r="I46" s="5"/>
      <c r="J46" s="5"/>
      <c r="K46" s="5"/>
      <c r="Q46" s="9"/>
      <c r="R46" s="9"/>
      <c r="S46" s="9"/>
      <c r="T46" s="9"/>
      <c r="U46" s="9"/>
    </row>
    <row r="47" spans="2:21" ht="12.75">
      <c r="B47" s="93" t="s">
        <v>50</v>
      </c>
      <c r="C47" s="5"/>
      <c r="D47" s="5" t="s">
        <v>319</v>
      </c>
      <c r="E47" s="5"/>
      <c r="F47" s="5"/>
      <c r="G47" s="5"/>
      <c r="H47" s="5"/>
      <c r="I47" s="5"/>
      <c r="J47" s="5"/>
      <c r="K47" s="5"/>
      <c r="P47" s="9"/>
      <c r="Q47" s="9"/>
      <c r="R47" s="9"/>
      <c r="S47" s="9"/>
      <c r="T47" s="9"/>
      <c r="U47" s="9"/>
    </row>
    <row r="48" spans="2:21" ht="12.75">
      <c r="B48" s="93"/>
      <c r="C48" s="5"/>
      <c r="D48" s="5"/>
      <c r="E48" s="5"/>
      <c r="F48" s="5"/>
      <c r="G48" s="5"/>
      <c r="H48" s="5"/>
      <c r="I48" s="5"/>
      <c r="J48" s="5"/>
      <c r="K48" s="5"/>
      <c r="T48" s="9"/>
      <c r="U48" s="9"/>
    </row>
    <row r="49" spans="2:21" ht="12.75">
      <c r="B49" s="93" t="s">
        <v>51</v>
      </c>
      <c r="C49" s="5"/>
      <c r="D49" s="5" t="s">
        <v>359</v>
      </c>
      <c r="E49" s="5"/>
      <c r="F49" s="5"/>
      <c r="G49" s="5"/>
      <c r="H49" s="5"/>
      <c r="I49" s="5"/>
      <c r="J49" s="5"/>
      <c r="K49" s="5"/>
      <c r="T49" s="9"/>
      <c r="U49" s="9"/>
    </row>
    <row r="50" spans="2:19" ht="12.75">
      <c r="B50" s="5"/>
      <c r="C50" s="5"/>
      <c r="D50" s="5"/>
      <c r="E50" s="5"/>
      <c r="F50" s="5"/>
      <c r="G50" s="5"/>
      <c r="H50" s="5"/>
      <c r="I50" s="5"/>
      <c r="J50" s="5"/>
      <c r="K50" s="5"/>
      <c r="P50" s="9"/>
      <c r="Q50" s="9"/>
      <c r="R50" s="9"/>
      <c r="S50" s="9"/>
    </row>
    <row r="51" spans="2:11" ht="12.75">
      <c r="B51" s="91" t="s">
        <v>360</v>
      </c>
      <c r="D51" s="5" t="s">
        <v>338</v>
      </c>
      <c r="K51" s="5" t="s">
        <v>347</v>
      </c>
    </row>
    <row r="53" spans="4:11" ht="12.75">
      <c r="D53" s="5" t="s">
        <v>302</v>
      </c>
      <c r="K53" t="s">
        <v>365</v>
      </c>
    </row>
    <row r="55" spans="4:11" ht="12.75">
      <c r="D55" s="5" t="s">
        <v>304</v>
      </c>
      <c r="K55" s="5" t="s">
        <v>348</v>
      </c>
    </row>
    <row r="57" spans="4:11" ht="12.75">
      <c r="D57" s="276" t="s">
        <v>324</v>
      </c>
      <c r="K57" s="5" t="s">
        <v>350</v>
      </c>
    </row>
    <row r="59" spans="4:11" ht="12.75">
      <c r="D59" s="289" t="s">
        <v>321</v>
      </c>
      <c r="K59" s="5" t="s">
        <v>349</v>
      </c>
    </row>
    <row r="61" spans="4:11" ht="12.75">
      <c r="D61" s="5" t="s">
        <v>334</v>
      </c>
      <c r="K61" s="5" t="s">
        <v>351</v>
      </c>
    </row>
    <row r="63" spans="4:11" ht="12.75">
      <c r="D63" s="290" t="s">
        <v>322</v>
      </c>
      <c r="K63" s="5" t="s">
        <v>333</v>
      </c>
    </row>
  </sheetData>
  <sheetProtection/>
  <mergeCells count="16">
    <mergeCell ref="U11:U12"/>
    <mergeCell ref="A9:B9"/>
    <mergeCell ref="C9:R9"/>
    <mergeCell ref="A11:A12"/>
    <mergeCell ref="B11:B12"/>
    <mergeCell ref="C11:F11"/>
    <mergeCell ref="G11:M11"/>
    <mergeCell ref="N11:T11"/>
    <mergeCell ref="A1:U1"/>
    <mergeCell ref="A3:U3"/>
    <mergeCell ref="A8:B8"/>
    <mergeCell ref="C8:R8"/>
    <mergeCell ref="A2:U2"/>
    <mergeCell ref="A4:U4"/>
    <mergeCell ref="A5:U5"/>
    <mergeCell ref="A6:U6"/>
  </mergeCells>
  <printOptions/>
  <pageMargins left="0.35433070866141736" right="0.15748031496062992" top="0.1968503937007874" bottom="0.1968503937007874" header="0.1968503937007874" footer="0.1574803149606299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6.25390625" style="22" customWidth="1"/>
    <col min="2" max="3" width="9.125" style="22" customWidth="1"/>
    <col min="4" max="4" width="0.74609375" style="22" customWidth="1"/>
    <col min="5" max="5" width="8.00390625" style="22" customWidth="1"/>
    <col min="6" max="6" width="6.875" style="22" customWidth="1"/>
    <col min="7" max="7" width="21.75390625" style="22" customWidth="1"/>
    <col min="8" max="9" width="8.00390625" style="22" customWidth="1"/>
    <col min="10" max="11" width="7.25390625" style="22" customWidth="1"/>
    <col min="12" max="12" width="8.125" style="22" customWidth="1"/>
    <col min="13" max="13" width="9.125" style="22" customWidth="1"/>
    <col min="14" max="14" width="7.25390625" style="22" customWidth="1"/>
    <col min="15" max="15" width="8.375" style="22" customWidth="1"/>
    <col min="16" max="16" width="6.375" style="22" customWidth="1"/>
    <col min="17" max="17" width="8.375" style="22" customWidth="1"/>
    <col min="18" max="18" width="10.125" style="22" customWidth="1"/>
    <col min="19" max="19" width="11.25390625" style="22" customWidth="1"/>
    <col min="20" max="16384" width="9.125" style="22" customWidth="1"/>
  </cols>
  <sheetData>
    <row r="1" spans="1:19" ht="12.75">
      <c r="A1" s="324" t="s">
        <v>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ht="12.75">
      <c r="A3" s="304" t="s">
        <v>57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</row>
    <row r="6" spans="1:19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ht="12.75">
      <c r="A7" s="291" t="s">
        <v>115</v>
      </c>
      <c r="B7" s="291"/>
      <c r="C7" s="29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90" t="s">
        <v>112</v>
      </c>
      <c r="S7" s="190"/>
    </row>
    <row r="8" spans="1:19" ht="19.5" customHeight="1">
      <c r="A8" s="292" t="s">
        <v>59</v>
      </c>
      <c r="B8" s="292"/>
      <c r="C8" s="292"/>
      <c r="D8" s="313" t="s">
        <v>1</v>
      </c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87"/>
      <c r="R8" s="99" t="s">
        <v>2</v>
      </c>
      <c r="S8" s="99"/>
    </row>
    <row r="9" spans="1:19" ht="13.5" customHeight="1">
      <c r="A9" s="97"/>
      <c r="B9" s="97"/>
      <c r="C9" s="97"/>
      <c r="D9" s="9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8"/>
      <c r="Q9" s="99"/>
      <c r="R9" s="99"/>
      <c r="S9" s="99"/>
    </row>
    <row r="10" spans="1:19" ht="12.75">
      <c r="A10" s="308" t="s">
        <v>41</v>
      </c>
      <c r="B10" s="309"/>
      <c r="C10" s="310"/>
      <c r="D10" s="303" t="s">
        <v>116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  <c r="Q10" s="308" t="s">
        <v>3</v>
      </c>
      <c r="R10" s="309"/>
      <c r="S10" s="310"/>
    </row>
    <row r="11" spans="1:19" ht="19.5" customHeight="1">
      <c r="A11" s="155" t="s">
        <v>4</v>
      </c>
      <c r="B11" s="155" t="s">
        <v>5</v>
      </c>
      <c r="C11" s="155" t="s">
        <v>6</v>
      </c>
      <c r="D11" s="300" t="s">
        <v>39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  <c r="Q11" s="2" t="s">
        <v>42</v>
      </c>
      <c r="R11" s="2" t="s">
        <v>30</v>
      </c>
      <c r="S11" s="2" t="s">
        <v>28</v>
      </c>
    </row>
    <row r="12" spans="1:19" ht="15" customHeight="1">
      <c r="A12" s="162">
        <v>149</v>
      </c>
      <c r="B12" s="162">
        <v>186</v>
      </c>
      <c r="C12" s="162">
        <v>220.5</v>
      </c>
      <c r="D12" s="303" t="s">
        <v>25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191">
        <v>195</v>
      </c>
      <c r="R12" s="191">
        <v>130</v>
      </c>
      <c r="S12" s="191">
        <v>86</v>
      </c>
    </row>
    <row r="14" spans="1:19" ht="12.75">
      <c r="A14" s="299" t="s">
        <v>8</v>
      </c>
      <c r="B14" s="293" t="s">
        <v>9</v>
      </c>
      <c r="C14" s="294"/>
      <c r="D14" s="295"/>
      <c r="E14" s="299" t="s">
        <v>10</v>
      </c>
      <c r="F14" s="299" t="s">
        <v>11</v>
      </c>
      <c r="G14" s="299" t="s">
        <v>12</v>
      </c>
      <c r="H14" s="299" t="s">
        <v>13</v>
      </c>
      <c r="I14" s="299" t="s">
        <v>4</v>
      </c>
      <c r="J14" s="306" t="s">
        <v>8</v>
      </c>
      <c r="K14" s="317" t="s">
        <v>5</v>
      </c>
      <c r="L14" s="317"/>
      <c r="M14" s="322" t="s">
        <v>8</v>
      </c>
      <c r="N14" s="311" t="s">
        <v>14</v>
      </c>
      <c r="O14" s="299" t="s">
        <v>15</v>
      </c>
      <c r="P14" s="299" t="s">
        <v>16</v>
      </c>
      <c r="Q14" s="293" t="s">
        <v>17</v>
      </c>
      <c r="R14" s="294"/>
      <c r="S14" s="328"/>
    </row>
    <row r="15" spans="1:19" ht="12.75">
      <c r="A15" s="299"/>
      <c r="B15" s="296"/>
      <c r="C15" s="297"/>
      <c r="D15" s="298"/>
      <c r="E15" s="299"/>
      <c r="F15" s="299"/>
      <c r="G15" s="299"/>
      <c r="H15" s="299"/>
      <c r="I15" s="299"/>
      <c r="J15" s="307"/>
      <c r="K15" s="2" t="s">
        <v>6</v>
      </c>
      <c r="L15" s="2" t="s">
        <v>18</v>
      </c>
      <c r="M15" s="330"/>
      <c r="N15" s="312"/>
      <c r="O15" s="299"/>
      <c r="P15" s="299"/>
      <c r="Q15" s="296"/>
      <c r="R15" s="297"/>
      <c r="S15" s="329"/>
    </row>
    <row r="16" spans="1:19" s="145" customFormat="1" ht="15.75" customHeight="1">
      <c r="A16" s="144">
        <v>1</v>
      </c>
      <c r="B16" s="122" t="s">
        <v>70</v>
      </c>
      <c r="C16" s="217"/>
      <c r="D16" s="18"/>
      <c r="E16" s="19">
        <v>1992</v>
      </c>
      <c r="F16" s="44" t="s">
        <v>42</v>
      </c>
      <c r="G16" s="116" t="s">
        <v>290</v>
      </c>
      <c r="H16" s="62">
        <v>68.1</v>
      </c>
      <c r="I16" s="20">
        <v>90</v>
      </c>
      <c r="J16" s="20">
        <v>2</v>
      </c>
      <c r="K16" s="20">
        <v>167</v>
      </c>
      <c r="L16" s="20">
        <f aca="true" t="shared" si="0" ref="L16:L24">K16/2</f>
        <v>83.5</v>
      </c>
      <c r="M16" s="118">
        <v>2</v>
      </c>
      <c r="N16" s="20">
        <f aca="true" t="shared" si="1" ref="N16:N24">I16+L16</f>
        <v>173.5</v>
      </c>
      <c r="O16" s="20">
        <v>20</v>
      </c>
      <c r="P16" s="77" t="s">
        <v>30</v>
      </c>
      <c r="Q16" s="252" t="s">
        <v>85</v>
      </c>
      <c r="R16" s="134"/>
      <c r="S16" s="274"/>
    </row>
    <row r="17" spans="1:19" s="132" customFormat="1" ht="12.75">
      <c r="A17" s="144">
        <v>2</v>
      </c>
      <c r="B17" s="141" t="s">
        <v>197</v>
      </c>
      <c r="C17" s="215"/>
      <c r="D17" s="124"/>
      <c r="E17" s="20">
        <v>1991</v>
      </c>
      <c r="F17" s="44" t="s">
        <v>30</v>
      </c>
      <c r="G17" s="44" t="s">
        <v>199</v>
      </c>
      <c r="H17" s="21">
        <v>73</v>
      </c>
      <c r="I17" s="20">
        <v>84</v>
      </c>
      <c r="J17" s="118">
        <v>3</v>
      </c>
      <c r="K17" s="20">
        <v>168</v>
      </c>
      <c r="L17" s="20">
        <f t="shared" si="0"/>
        <v>84</v>
      </c>
      <c r="M17" s="118">
        <v>1</v>
      </c>
      <c r="N17" s="20">
        <f t="shared" si="1"/>
        <v>168</v>
      </c>
      <c r="O17" s="20">
        <v>18</v>
      </c>
      <c r="P17" s="77" t="s">
        <v>30</v>
      </c>
      <c r="Q17" s="122" t="s">
        <v>225</v>
      </c>
      <c r="R17" s="123"/>
      <c r="S17" s="124"/>
    </row>
    <row r="18" spans="1:19" s="133" customFormat="1" ht="14.25" customHeight="1">
      <c r="A18" s="144">
        <v>3</v>
      </c>
      <c r="B18" s="141" t="s">
        <v>173</v>
      </c>
      <c r="C18" s="215"/>
      <c r="D18" s="124"/>
      <c r="E18" s="19">
        <v>1994</v>
      </c>
      <c r="F18" s="44" t="s">
        <v>28</v>
      </c>
      <c r="G18" s="126" t="s">
        <v>174</v>
      </c>
      <c r="H18" s="83">
        <v>73</v>
      </c>
      <c r="I18" s="20">
        <v>97</v>
      </c>
      <c r="J18" s="118">
        <v>1</v>
      </c>
      <c r="K18" s="20">
        <v>69</v>
      </c>
      <c r="L18" s="20">
        <f t="shared" si="0"/>
        <v>34.5</v>
      </c>
      <c r="M18" s="118">
        <v>7</v>
      </c>
      <c r="N18" s="20">
        <f t="shared" si="1"/>
        <v>131.5</v>
      </c>
      <c r="O18" s="20">
        <v>16</v>
      </c>
      <c r="P18" s="77" t="s">
        <v>30</v>
      </c>
      <c r="Q18" s="253" t="s">
        <v>175</v>
      </c>
      <c r="R18" s="142"/>
      <c r="S18" s="251"/>
    </row>
    <row r="19" spans="1:19" s="133" customFormat="1" ht="14.25" customHeight="1">
      <c r="A19" s="144">
        <v>4</v>
      </c>
      <c r="B19" s="143" t="s">
        <v>128</v>
      </c>
      <c r="C19" s="213"/>
      <c r="D19" s="128"/>
      <c r="E19" s="117">
        <v>1992</v>
      </c>
      <c r="F19" s="118" t="s">
        <v>28</v>
      </c>
      <c r="G19" s="243" t="s">
        <v>119</v>
      </c>
      <c r="H19" s="272">
        <v>72.55</v>
      </c>
      <c r="I19" s="118">
        <v>69</v>
      </c>
      <c r="J19" s="118">
        <v>4</v>
      </c>
      <c r="K19" s="118">
        <v>92</v>
      </c>
      <c r="L19" s="20">
        <f t="shared" si="0"/>
        <v>46</v>
      </c>
      <c r="M19" s="118">
        <v>3</v>
      </c>
      <c r="N19" s="20">
        <f t="shared" si="1"/>
        <v>115</v>
      </c>
      <c r="O19" s="20">
        <v>15</v>
      </c>
      <c r="P19" s="85" t="s">
        <v>28</v>
      </c>
      <c r="Q19" s="122" t="s">
        <v>363</v>
      </c>
      <c r="R19" s="127"/>
      <c r="S19" s="128"/>
    </row>
    <row r="20" spans="1:19" s="132" customFormat="1" ht="12.75">
      <c r="A20" s="144">
        <v>5</v>
      </c>
      <c r="B20" s="122" t="s">
        <v>247</v>
      </c>
      <c r="C20" s="123"/>
      <c r="D20" s="124"/>
      <c r="E20" s="19">
        <v>1994</v>
      </c>
      <c r="F20" s="44" t="s">
        <v>28</v>
      </c>
      <c r="G20" s="197" t="s">
        <v>245</v>
      </c>
      <c r="H20" s="21">
        <v>71.05</v>
      </c>
      <c r="I20" s="20">
        <v>65</v>
      </c>
      <c r="J20" s="20">
        <v>5</v>
      </c>
      <c r="K20" s="20">
        <v>91</v>
      </c>
      <c r="L20" s="20">
        <f t="shared" si="0"/>
        <v>45.5</v>
      </c>
      <c r="M20" s="118">
        <v>4</v>
      </c>
      <c r="N20" s="20">
        <f t="shared" si="1"/>
        <v>110.5</v>
      </c>
      <c r="O20" s="20">
        <v>14</v>
      </c>
      <c r="P20" s="77" t="s">
        <v>28</v>
      </c>
      <c r="Q20" s="273" t="s">
        <v>312</v>
      </c>
      <c r="R20" s="142"/>
      <c r="S20" s="251"/>
    </row>
    <row r="21" spans="1:19" s="132" customFormat="1" ht="12.75">
      <c r="A21" s="144">
        <v>6</v>
      </c>
      <c r="B21" s="141" t="s">
        <v>165</v>
      </c>
      <c r="C21" s="215"/>
      <c r="D21" s="18"/>
      <c r="E21" s="19">
        <v>1995</v>
      </c>
      <c r="F21" s="44" t="s">
        <v>30</v>
      </c>
      <c r="G21" s="116" t="s">
        <v>96</v>
      </c>
      <c r="H21" s="259">
        <v>70.3</v>
      </c>
      <c r="I21" s="20">
        <v>60</v>
      </c>
      <c r="J21" s="20">
        <v>6</v>
      </c>
      <c r="K21" s="20">
        <v>60</v>
      </c>
      <c r="L21" s="20">
        <f t="shared" si="0"/>
        <v>30</v>
      </c>
      <c r="M21" s="118">
        <v>8</v>
      </c>
      <c r="N21" s="20">
        <f t="shared" si="1"/>
        <v>90</v>
      </c>
      <c r="O21" s="20">
        <v>13</v>
      </c>
      <c r="P21" s="77" t="s">
        <v>28</v>
      </c>
      <c r="Q21" s="122" t="s">
        <v>286</v>
      </c>
      <c r="R21" s="123"/>
      <c r="S21" s="277"/>
    </row>
    <row r="22" spans="1:19" s="132" customFormat="1" ht="12.75">
      <c r="A22" s="144">
        <v>7</v>
      </c>
      <c r="B22" s="141" t="s">
        <v>142</v>
      </c>
      <c r="C22" s="215"/>
      <c r="D22" s="124"/>
      <c r="E22" s="19">
        <v>1998</v>
      </c>
      <c r="F22" s="44" t="s">
        <v>28</v>
      </c>
      <c r="G22" s="126" t="s">
        <v>144</v>
      </c>
      <c r="H22" s="83">
        <v>72.6</v>
      </c>
      <c r="I22" s="20">
        <v>39</v>
      </c>
      <c r="J22" s="20">
        <v>8</v>
      </c>
      <c r="K22" s="20">
        <v>80</v>
      </c>
      <c r="L22" s="20">
        <f t="shared" si="0"/>
        <v>40</v>
      </c>
      <c r="M22" s="118">
        <v>5</v>
      </c>
      <c r="N22" s="20">
        <f t="shared" si="1"/>
        <v>79</v>
      </c>
      <c r="O22" s="20">
        <v>12</v>
      </c>
      <c r="P22" s="77" t="s">
        <v>311</v>
      </c>
      <c r="Q22" s="253" t="s">
        <v>88</v>
      </c>
      <c r="R22" s="142"/>
      <c r="S22" s="251"/>
    </row>
    <row r="23" spans="1:19" s="132" customFormat="1" ht="12.75">
      <c r="A23" s="144">
        <v>8</v>
      </c>
      <c r="B23" s="141" t="s">
        <v>267</v>
      </c>
      <c r="C23" s="215"/>
      <c r="D23" s="124"/>
      <c r="E23" s="19">
        <v>1996</v>
      </c>
      <c r="F23" s="44">
        <v>1</v>
      </c>
      <c r="G23" s="126" t="s">
        <v>135</v>
      </c>
      <c r="H23" s="21">
        <v>71.9</v>
      </c>
      <c r="I23" s="20">
        <v>40</v>
      </c>
      <c r="J23" s="118">
        <v>7</v>
      </c>
      <c r="K23" s="20">
        <v>70</v>
      </c>
      <c r="L23" s="20">
        <f t="shared" si="0"/>
        <v>35</v>
      </c>
      <c r="M23" s="118">
        <v>6</v>
      </c>
      <c r="N23" s="20">
        <f t="shared" si="1"/>
        <v>75</v>
      </c>
      <c r="O23" s="20">
        <v>11</v>
      </c>
      <c r="P23" s="77" t="s">
        <v>311</v>
      </c>
      <c r="Q23" s="122" t="s">
        <v>268</v>
      </c>
      <c r="R23" s="123"/>
      <c r="S23" s="124"/>
    </row>
    <row r="24" spans="1:19" s="132" customFormat="1" ht="12.75">
      <c r="A24" s="144">
        <v>9</v>
      </c>
      <c r="B24" s="122" t="s">
        <v>145</v>
      </c>
      <c r="C24" s="123"/>
      <c r="D24" s="124"/>
      <c r="E24" s="19">
        <v>1998</v>
      </c>
      <c r="F24" s="20">
        <v>1</v>
      </c>
      <c r="G24" s="126" t="s">
        <v>144</v>
      </c>
      <c r="H24" s="21">
        <v>70.8</v>
      </c>
      <c r="I24" s="20">
        <v>11</v>
      </c>
      <c r="J24" s="118">
        <v>9</v>
      </c>
      <c r="K24" s="20">
        <v>45</v>
      </c>
      <c r="L24" s="20">
        <f t="shared" si="0"/>
        <v>22.5</v>
      </c>
      <c r="M24" s="118">
        <v>9</v>
      </c>
      <c r="N24" s="20">
        <f t="shared" si="1"/>
        <v>33.5</v>
      </c>
      <c r="O24" s="20">
        <v>10</v>
      </c>
      <c r="P24" s="77" t="s">
        <v>311</v>
      </c>
      <c r="Q24" s="160" t="s">
        <v>88</v>
      </c>
      <c r="R24" s="148"/>
      <c r="S24" s="149"/>
    </row>
    <row r="26" spans="1:17" ht="12.75">
      <c r="A26" s="327" t="s">
        <v>53</v>
      </c>
      <c r="B26" s="325"/>
      <c r="C26" s="325"/>
      <c r="D26" s="325"/>
      <c r="E26" s="325"/>
      <c r="F26" s="11"/>
      <c r="G26" s="11"/>
      <c r="H26" s="35"/>
      <c r="I26" s="35"/>
      <c r="J26" s="26"/>
      <c r="K26" s="26"/>
      <c r="L26" s="26"/>
      <c r="M26" s="26"/>
      <c r="N26" s="316" t="s">
        <v>54</v>
      </c>
      <c r="O26" s="316"/>
      <c r="P26" s="316"/>
      <c r="Q26" s="316"/>
    </row>
    <row r="27" spans="1:17" ht="12.75">
      <c r="A27" s="33"/>
      <c r="B27" s="8"/>
      <c r="C27" s="25"/>
      <c r="D27" s="25"/>
      <c r="E27" s="34"/>
      <c r="F27" s="11"/>
      <c r="G27" s="11"/>
      <c r="H27" s="35"/>
      <c r="I27" s="35"/>
      <c r="J27" s="26"/>
      <c r="K27" s="26"/>
      <c r="L27" s="26"/>
      <c r="M27" s="26"/>
      <c r="Q27" s="103"/>
    </row>
    <row r="28" spans="1:17" ht="12" customHeight="1">
      <c r="A28" s="31">
        <v>1</v>
      </c>
      <c r="B28" s="141" t="s">
        <v>173</v>
      </c>
      <c r="C28" s="18"/>
      <c r="D28" s="17"/>
      <c r="E28" s="152">
        <v>97</v>
      </c>
      <c r="F28" s="11"/>
      <c r="G28" s="11"/>
      <c r="H28" s="35"/>
      <c r="I28" s="35"/>
      <c r="J28" s="26"/>
      <c r="K28" s="26"/>
      <c r="L28" s="26"/>
      <c r="M28" s="26"/>
      <c r="N28" s="31">
        <v>1</v>
      </c>
      <c r="O28" s="141" t="s">
        <v>197</v>
      </c>
      <c r="P28" s="18"/>
      <c r="Q28" s="118">
        <v>168</v>
      </c>
    </row>
    <row r="29" spans="1:17" ht="12.75">
      <c r="A29" s="31">
        <v>2</v>
      </c>
      <c r="B29" s="122" t="s">
        <v>70</v>
      </c>
      <c r="C29" s="18"/>
      <c r="D29" s="17"/>
      <c r="E29" s="175">
        <v>90</v>
      </c>
      <c r="F29" s="11"/>
      <c r="G29" s="11"/>
      <c r="H29" s="35"/>
      <c r="I29" s="35"/>
      <c r="J29" s="26"/>
      <c r="K29" s="26"/>
      <c r="L29" s="26"/>
      <c r="M29" s="26"/>
      <c r="N29" s="31">
        <v>2</v>
      </c>
      <c r="O29" s="122" t="s">
        <v>70</v>
      </c>
      <c r="P29" s="18"/>
      <c r="Q29" s="29">
        <v>167</v>
      </c>
    </row>
    <row r="30" spans="1:17" ht="12.75">
      <c r="A30" s="31">
        <v>3</v>
      </c>
      <c r="B30" s="141" t="s">
        <v>197</v>
      </c>
      <c r="C30" s="18"/>
      <c r="D30" s="17"/>
      <c r="E30" s="175">
        <v>84</v>
      </c>
      <c r="F30" s="11"/>
      <c r="G30" s="11"/>
      <c r="H30" s="35"/>
      <c r="I30" s="35"/>
      <c r="J30" s="26"/>
      <c r="K30" s="26"/>
      <c r="L30" s="26"/>
      <c r="M30" s="26"/>
      <c r="N30" s="31">
        <v>3</v>
      </c>
      <c r="O30" s="143" t="s">
        <v>128</v>
      </c>
      <c r="P30" s="18"/>
      <c r="Q30" s="29">
        <v>92</v>
      </c>
    </row>
    <row r="31" spans="1:19" ht="12.75">
      <c r="A31" s="33"/>
      <c r="B31" s="150"/>
      <c r="C31" s="25"/>
      <c r="D31" s="25"/>
      <c r="E31" s="178"/>
      <c r="F31" s="11"/>
      <c r="G31" s="11"/>
      <c r="H31" s="35"/>
      <c r="I31" s="35"/>
      <c r="J31" s="26"/>
      <c r="K31" s="26"/>
      <c r="L31" s="26"/>
      <c r="M31" s="26"/>
      <c r="N31" s="26"/>
      <c r="O31" s="177"/>
      <c r="P31" s="25"/>
      <c r="Q31" s="147"/>
      <c r="R31" s="36"/>
      <c r="S31" s="36"/>
    </row>
    <row r="32" ht="12" customHeight="1"/>
    <row r="33" spans="1:18" ht="12.75">
      <c r="A33" s="24" t="s">
        <v>19</v>
      </c>
      <c r="B33" s="24"/>
      <c r="C33" s="24"/>
      <c r="D33" s="24"/>
      <c r="E33" s="24"/>
      <c r="F33" s="24"/>
      <c r="G33" s="5" t="s">
        <v>338</v>
      </c>
      <c r="H33" s="5"/>
      <c r="I33" s="5"/>
      <c r="J33" s="24"/>
      <c r="K33" s="24"/>
      <c r="L33" s="24" t="s">
        <v>20</v>
      </c>
      <c r="M33" s="24"/>
      <c r="N33" s="24"/>
      <c r="O33" s="24"/>
      <c r="P33" s="5" t="s">
        <v>29</v>
      </c>
      <c r="Q33" s="24"/>
      <c r="R33" s="24"/>
    </row>
    <row r="34" spans="8:18" ht="12.75"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.75">
      <c r="A35" s="24" t="s">
        <v>21</v>
      </c>
      <c r="B35" s="24"/>
      <c r="C35" s="24"/>
      <c r="D35" s="24"/>
      <c r="E35" s="5"/>
      <c r="F35" s="5"/>
      <c r="G35" s="5" t="s">
        <v>333</v>
      </c>
      <c r="H35" s="5"/>
      <c r="I35" s="5"/>
      <c r="J35" s="24"/>
      <c r="K35" s="24"/>
      <c r="L35" s="24" t="s">
        <v>22</v>
      </c>
      <c r="M35" s="24"/>
      <c r="N35" s="24"/>
      <c r="O35" s="24"/>
      <c r="P35" s="5" t="s">
        <v>56</v>
      </c>
      <c r="Q35" s="24"/>
      <c r="R35" s="24"/>
    </row>
    <row r="37" ht="12.75">
      <c r="G37" s="5"/>
    </row>
  </sheetData>
  <sheetProtection/>
  <mergeCells count="30">
    <mergeCell ref="A1:S1"/>
    <mergeCell ref="P14:P15"/>
    <mergeCell ref="D12:P12"/>
    <mergeCell ref="A14:A15"/>
    <mergeCell ref="B14:D15"/>
    <mergeCell ref="A2:S2"/>
    <mergeCell ref="A4:S4"/>
    <mergeCell ref="A5:S5"/>
    <mergeCell ref="A10:C10"/>
    <mergeCell ref="D10:P10"/>
    <mergeCell ref="A6:S6"/>
    <mergeCell ref="A7:C7"/>
    <mergeCell ref="A8:C8"/>
    <mergeCell ref="D8:P8"/>
    <mergeCell ref="G14:G15"/>
    <mergeCell ref="I14:I15"/>
    <mergeCell ref="N14:N15"/>
    <mergeCell ref="H14:H15"/>
    <mergeCell ref="J14:J15"/>
    <mergeCell ref="F14:F15"/>
    <mergeCell ref="E14:E15"/>
    <mergeCell ref="Q10:S10"/>
    <mergeCell ref="Q14:S15"/>
    <mergeCell ref="N26:Q26"/>
    <mergeCell ref="A3:S3"/>
    <mergeCell ref="A26:E26"/>
    <mergeCell ref="D11:P11"/>
    <mergeCell ref="K14:L14"/>
    <mergeCell ref="M14:M15"/>
    <mergeCell ref="O14:O15"/>
  </mergeCells>
  <printOptions/>
  <pageMargins left="0.5511811023622047" right="0.15748031496062992" top="1.062992125984252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22" customWidth="1"/>
    <col min="2" max="2" width="9.125" style="22" customWidth="1"/>
    <col min="3" max="3" width="10.875" style="22" customWidth="1"/>
    <col min="4" max="4" width="1.625" style="22" customWidth="1"/>
    <col min="5" max="5" width="8.00390625" style="22" customWidth="1"/>
    <col min="6" max="6" width="6.875" style="22" customWidth="1"/>
    <col min="7" max="7" width="24.375" style="22" customWidth="1"/>
    <col min="8" max="9" width="8.00390625" style="22" customWidth="1"/>
    <col min="10" max="10" width="5.125" style="22" customWidth="1"/>
    <col min="11" max="11" width="7.25390625" style="22" customWidth="1"/>
    <col min="12" max="12" width="8.125" style="22" customWidth="1"/>
    <col min="13" max="13" width="9.125" style="22" customWidth="1"/>
    <col min="14" max="14" width="7.25390625" style="22" customWidth="1"/>
    <col min="15" max="15" width="9.625" style="22" customWidth="1"/>
    <col min="16" max="16" width="10.25390625" style="22" customWidth="1"/>
    <col min="17" max="17" width="11.25390625" style="22" customWidth="1"/>
    <col min="18" max="18" width="12.875" style="22" customWidth="1"/>
    <col min="19" max="19" width="7.375" style="22" customWidth="1"/>
    <col min="20" max="16384" width="9.125" style="22" customWidth="1"/>
  </cols>
  <sheetData>
    <row r="1" spans="5:16" ht="12.75">
      <c r="E1" s="324" t="s">
        <v>98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ht="12.75">
      <c r="A3" s="304" t="s">
        <v>57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</row>
    <row r="6" spans="1:19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ht="12.75">
      <c r="A7" s="291" t="s">
        <v>115</v>
      </c>
      <c r="B7" s="291"/>
      <c r="C7" s="29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91" t="s">
        <v>112</v>
      </c>
      <c r="R7" s="291"/>
      <c r="S7" s="291"/>
    </row>
    <row r="8" spans="1:19" ht="19.5" customHeight="1">
      <c r="A8" s="292" t="s">
        <v>59</v>
      </c>
      <c r="B8" s="292"/>
      <c r="C8" s="292"/>
      <c r="D8" s="313" t="s">
        <v>1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3"/>
      <c r="Q8" s="315" t="s">
        <v>2</v>
      </c>
      <c r="R8" s="315"/>
      <c r="S8" s="315"/>
    </row>
    <row r="9" spans="1:19" ht="13.5" customHeight="1">
      <c r="A9" s="97"/>
      <c r="B9" s="97"/>
      <c r="C9" s="97"/>
      <c r="D9" s="9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8"/>
      <c r="Q9" s="99"/>
      <c r="R9" s="99"/>
      <c r="S9" s="99"/>
    </row>
    <row r="10" spans="1:19" ht="12.75">
      <c r="A10" s="308" t="s">
        <v>41</v>
      </c>
      <c r="B10" s="309"/>
      <c r="C10" s="310"/>
      <c r="D10" s="303" t="s">
        <v>116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  <c r="Q10" s="308" t="s">
        <v>3</v>
      </c>
      <c r="R10" s="309"/>
      <c r="S10" s="310"/>
    </row>
    <row r="11" spans="1:19" ht="19.5" customHeight="1">
      <c r="A11" s="155" t="s">
        <v>4</v>
      </c>
      <c r="B11" s="155" t="s">
        <v>5</v>
      </c>
      <c r="C11" s="155" t="s">
        <v>6</v>
      </c>
      <c r="D11" s="300" t="s">
        <v>39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  <c r="Q11" s="2" t="s">
        <v>42</v>
      </c>
      <c r="R11" s="2" t="s">
        <v>30</v>
      </c>
      <c r="S11" s="2" t="s">
        <v>28</v>
      </c>
    </row>
    <row r="12" spans="1:19" ht="15" customHeight="1">
      <c r="A12" s="163">
        <v>145</v>
      </c>
      <c r="B12" s="163">
        <v>196</v>
      </c>
      <c r="C12" s="163">
        <v>235</v>
      </c>
      <c r="D12" s="303" t="s">
        <v>26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191">
        <v>205</v>
      </c>
      <c r="R12" s="191">
        <v>140</v>
      </c>
      <c r="S12" s="191">
        <v>97</v>
      </c>
    </row>
    <row r="14" spans="1:19" ht="12.75" customHeight="1">
      <c r="A14" s="299" t="s">
        <v>8</v>
      </c>
      <c r="B14" s="293" t="s">
        <v>9</v>
      </c>
      <c r="C14" s="294"/>
      <c r="D14" s="295"/>
      <c r="E14" s="299" t="s">
        <v>10</v>
      </c>
      <c r="F14" s="299" t="s">
        <v>11</v>
      </c>
      <c r="G14" s="299" t="s">
        <v>12</v>
      </c>
      <c r="H14" s="299" t="s">
        <v>13</v>
      </c>
      <c r="I14" s="299" t="s">
        <v>4</v>
      </c>
      <c r="J14" s="306" t="s">
        <v>8</v>
      </c>
      <c r="K14" s="317" t="s">
        <v>5</v>
      </c>
      <c r="L14" s="317"/>
      <c r="M14" s="322" t="s">
        <v>8</v>
      </c>
      <c r="N14" s="311" t="s">
        <v>14</v>
      </c>
      <c r="O14" s="299" t="s">
        <v>15</v>
      </c>
      <c r="P14" s="299" t="s">
        <v>16</v>
      </c>
      <c r="Q14" s="293" t="s">
        <v>17</v>
      </c>
      <c r="R14" s="294"/>
      <c r="S14" s="328"/>
    </row>
    <row r="15" spans="1:19" ht="12.75">
      <c r="A15" s="299"/>
      <c r="B15" s="296"/>
      <c r="C15" s="297"/>
      <c r="D15" s="298"/>
      <c r="E15" s="299"/>
      <c r="F15" s="299"/>
      <c r="G15" s="299"/>
      <c r="H15" s="299"/>
      <c r="I15" s="299"/>
      <c r="J15" s="307"/>
      <c r="K15" s="2" t="s">
        <v>6</v>
      </c>
      <c r="L15" s="2" t="s">
        <v>18</v>
      </c>
      <c r="M15" s="330"/>
      <c r="N15" s="312"/>
      <c r="O15" s="299"/>
      <c r="P15" s="299"/>
      <c r="Q15" s="296"/>
      <c r="R15" s="297"/>
      <c r="S15" s="329"/>
    </row>
    <row r="16" spans="1:19" ht="15" customHeight="1">
      <c r="A16" s="125">
        <v>1</v>
      </c>
      <c r="B16" s="8" t="s">
        <v>244</v>
      </c>
      <c r="C16" s="17"/>
      <c r="D16" s="18"/>
      <c r="E16" s="19">
        <v>1989</v>
      </c>
      <c r="F16" s="44" t="s">
        <v>42</v>
      </c>
      <c r="G16" s="44" t="s">
        <v>245</v>
      </c>
      <c r="H16" s="21">
        <v>76.3</v>
      </c>
      <c r="I16" s="20">
        <v>131</v>
      </c>
      <c r="J16" s="20">
        <v>1</v>
      </c>
      <c r="K16" s="20">
        <v>104</v>
      </c>
      <c r="L16" s="20">
        <f aca="true" t="shared" si="0" ref="L16:L26">K16/2</f>
        <v>52</v>
      </c>
      <c r="M16" s="20">
        <v>5</v>
      </c>
      <c r="N16" s="20">
        <f aca="true" t="shared" si="1" ref="N16:N26">I16+L16</f>
        <v>183</v>
      </c>
      <c r="O16" s="20">
        <v>20</v>
      </c>
      <c r="P16" s="77" t="s">
        <v>30</v>
      </c>
      <c r="Q16" s="3" t="s">
        <v>246</v>
      </c>
      <c r="R16" s="17"/>
      <c r="S16" s="28"/>
    </row>
    <row r="17" spans="1:20" ht="12.75">
      <c r="A17" s="125">
        <v>2</v>
      </c>
      <c r="B17" s="114" t="s">
        <v>265</v>
      </c>
      <c r="C17" s="17"/>
      <c r="D17" s="18"/>
      <c r="E17" s="29">
        <v>1993</v>
      </c>
      <c r="F17" s="6" t="s">
        <v>30</v>
      </c>
      <c r="G17" s="44" t="s">
        <v>261</v>
      </c>
      <c r="H17" s="21">
        <v>77.95</v>
      </c>
      <c r="I17" s="20">
        <v>93</v>
      </c>
      <c r="J17" s="20">
        <v>2</v>
      </c>
      <c r="K17" s="20">
        <v>155</v>
      </c>
      <c r="L17" s="20">
        <f t="shared" si="0"/>
        <v>77.5</v>
      </c>
      <c r="M17" s="20">
        <v>1</v>
      </c>
      <c r="N17" s="20">
        <f t="shared" si="1"/>
        <v>170.5</v>
      </c>
      <c r="O17" s="20">
        <v>18</v>
      </c>
      <c r="P17" s="77" t="s">
        <v>30</v>
      </c>
      <c r="Q17" s="3" t="s">
        <v>266</v>
      </c>
      <c r="R17" s="17"/>
      <c r="S17" s="124"/>
      <c r="T17" s="132"/>
    </row>
    <row r="18" spans="1:20" ht="12.75">
      <c r="A18" s="125">
        <v>3</v>
      </c>
      <c r="B18" s="150" t="s">
        <v>94</v>
      </c>
      <c r="C18" s="113"/>
      <c r="D18" s="115"/>
      <c r="E18" s="116">
        <v>1995</v>
      </c>
      <c r="F18" s="116" t="s">
        <v>30</v>
      </c>
      <c r="G18" s="44" t="s">
        <v>255</v>
      </c>
      <c r="H18" s="21">
        <v>77.6</v>
      </c>
      <c r="I18" s="20">
        <v>90</v>
      </c>
      <c r="J18" s="20">
        <v>4</v>
      </c>
      <c r="K18" s="20">
        <v>143</v>
      </c>
      <c r="L18" s="20">
        <f t="shared" si="0"/>
        <v>71.5</v>
      </c>
      <c r="M18" s="20">
        <v>2</v>
      </c>
      <c r="N18" s="20">
        <f t="shared" si="1"/>
        <v>161.5</v>
      </c>
      <c r="O18" s="20">
        <v>16</v>
      </c>
      <c r="P18" s="77" t="s">
        <v>30</v>
      </c>
      <c r="Q18" s="45" t="s">
        <v>257</v>
      </c>
      <c r="R18" s="17"/>
      <c r="S18" s="28"/>
      <c r="T18" s="132"/>
    </row>
    <row r="19" spans="1:20" s="132" customFormat="1" ht="12.75">
      <c r="A19" s="125">
        <v>4</v>
      </c>
      <c r="B19" s="141" t="s">
        <v>146</v>
      </c>
      <c r="C19" s="215"/>
      <c r="D19" s="124"/>
      <c r="E19" s="19">
        <v>1995</v>
      </c>
      <c r="F19" s="44" t="s">
        <v>30</v>
      </c>
      <c r="G19" s="126" t="s">
        <v>144</v>
      </c>
      <c r="H19" s="21">
        <v>75.65</v>
      </c>
      <c r="I19" s="20">
        <v>91</v>
      </c>
      <c r="J19" s="20">
        <v>3</v>
      </c>
      <c r="K19" s="20">
        <v>137</v>
      </c>
      <c r="L19" s="20">
        <f t="shared" si="0"/>
        <v>68.5</v>
      </c>
      <c r="M19" s="20">
        <v>3</v>
      </c>
      <c r="N19" s="20">
        <f t="shared" si="1"/>
        <v>159.5</v>
      </c>
      <c r="O19" s="20">
        <v>15</v>
      </c>
      <c r="P19" s="77" t="s">
        <v>30</v>
      </c>
      <c r="Q19" s="122" t="s">
        <v>141</v>
      </c>
      <c r="R19" s="123"/>
      <c r="S19" s="124"/>
      <c r="T19" s="22"/>
    </row>
    <row r="20" spans="1:20" ht="12.75">
      <c r="A20" s="125">
        <v>5</v>
      </c>
      <c r="B20" s="30" t="s">
        <v>124</v>
      </c>
      <c r="C20" s="218"/>
      <c r="D20" s="18"/>
      <c r="E20" s="19">
        <v>1996</v>
      </c>
      <c r="F20" s="6" t="s">
        <v>30</v>
      </c>
      <c r="G20" s="44" t="s">
        <v>119</v>
      </c>
      <c r="H20" s="21">
        <v>77.4</v>
      </c>
      <c r="I20" s="20">
        <v>87</v>
      </c>
      <c r="J20" s="20">
        <v>5</v>
      </c>
      <c r="K20" s="20">
        <v>110</v>
      </c>
      <c r="L20" s="20">
        <f t="shared" si="0"/>
        <v>55</v>
      </c>
      <c r="M20" s="20">
        <v>4</v>
      </c>
      <c r="N20" s="20">
        <f t="shared" si="1"/>
        <v>142</v>
      </c>
      <c r="O20" s="20">
        <v>14</v>
      </c>
      <c r="P20" s="77" t="s">
        <v>30</v>
      </c>
      <c r="Q20" s="122" t="s">
        <v>224</v>
      </c>
      <c r="R20" s="123"/>
      <c r="S20" s="124"/>
      <c r="T20" s="132"/>
    </row>
    <row r="21" spans="1:19" ht="12.75">
      <c r="A21" s="125">
        <v>6</v>
      </c>
      <c r="B21" s="30" t="s">
        <v>203</v>
      </c>
      <c r="C21" s="17"/>
      <c r="D21" s="18"/>
      <c r="E21" s="19">
        <v>1996</v>
      </c>
      <c r="F21" s="6" t="s">
        <v>28</v>
      </c>
      <c r="G21" s="44" t="s">
        <v>199</v>
      </c>
      <c r="H21" s="21">
        <v>77.9</v>
      </c>
      <c r="I21" s="20">
        <v>83</v>
      </c>
      <c r="J21" s="20">
        <v>6</v>
      </c>
      <c r="K21" s="20">
        <v>100</v>
      </c>
      <c r="L21" s="20">
        <f t="shared" si="0"/>
        <v>50</v>
      </c>
      <c r="M21" s="20">
        <v>7</v>
      </c>
      <c r="N21" s="20">
        <f t="shared" si="1"/>
        <v>133</v>
      </c>
      <c r="O21" s="20">
        <v>13</v>
      </c>
      <c r="P21" s="77" t="s">
        <v>28</v>
      </c>
      <c r="Q21" s="3" t="s">
        <v>233</v>
      </c>
      <c r="R21" s="17"/>
      <c r="S21" s="28"/>
    </row>
    <row r="22" spans="1:20" s="133" customFormat="1" ht="12.75">
      <c r="A22" s="125">
        <v>7</v>
      </c>
      <c r="B22" s="30" t="s">
        <v>284</v>
      </c>
      <c r="C22" s="17"/>
      <c r="D22" s="18"/>
      <c r="E22" s="19">
        <v>1991</v>
      </c>
      <c r="F22" s="6" t="s">
        <v>28</v>
      </c>
      <c r="G22" s="44" t="s">
        <v>179</v>
      </c>
      <c r="H22" s="83">
        <v>76.6</v>
      </c>
      <c r="I22" s="20">
        <v>63</v>
      </c>
      <c r="J22" s="20">
        <v>8</v>
      </c>
      <c r="K22" s="20">
        <v>100</v>
      </c>
      <c r="L22" s="20">
        <f t="shared" si="0"/>
        <v>50</v>
      </c>
      <c r="M22" s="20">
        <v>6</v>
      </c>
      <c r="N22" s="20">
        <f t="shared" si="1"/>
        <v>113</v>
      </c>
      <c r="O22" s="20">
        <v>12</v>
      </c>
      <c r="P22" s="77" t="s">
        <v>28</v>
      </c>
      <c r="Q22" s="3" t="s">
        <v>275</v>
      </c>
      <c r="R22" s="17"/>
      <c r="S22" s="28"/>
      <c r="T22" s="22"/>
    </row>
    <row r="23" spans="1:20" s="110" customFormat="1" ht="14.25" customHeight="1">
      <c r="A23" s="125">
        <v>8</v>
      </c>
      <c r="B23" s="114" t="s">
        <v>170</v>
      </c>
      <c r="C23" s="221"/>
      <c r="D23" s="115"/>
      <c r="E23" s="116">
        <v>1993</v>
      </c>
      <c r="F23" s="116" t="s">
        <v>28</v>
      </c>
      <c r="G23" s="44" t="s">
        <v>96</v>
      </c>
      <c r="H23" s="119">
        <v>77.1</v>
      </c>
      <c r="I23" s="118">
        <v>74</v>
      </c>
      <c r="J23" s="20">
        <v>7</v>
      </c>
      <c r="K23" s="118">
        <v>76</v>
      </c>
      <c r="L23" s="20">
        <f t="shared" si="0"/>
        <v>38</v>
      </c>
      <c r="M23" s="20">
        <v>10</v>
      </c>
      <c r="N23" s="20">
        <f t="shared" si="1"/>
        <v>112</v>
      </c>
      <c r="O23" s="20">
        <v>11</v>
      </c>
      <c r="P23" s="77" t="s">
        <v>28</v>
      </c>
      <c r="Q23" s="120" t="s">
        <v>287</v>
      </c>
      <c r="R23" s="111"/>
      <c r="S23" s="28"/>
      <c r="T23" s="22"/>
    </row>
    <row r="24" spans="1:19" ht="13.5" customHeight="1">
      <c r="A24" s="125">
        <v>9</v>
      </c>
      <c r="B24" s="3" t="s">
        <v>223</v>
      </c>
      <c r="C24" s="17"/>
      <c r="D24" s="18"/>
      <c r="E24" s="19">
        <v>1998</v>
      </c>
      <c r="F24" s="29">
        <v>1</v>
      </c>
      <c r="G24" s="44" t="s">
        <v>119</v>
      </c>
      <c r="H24" s="21">
        <v>77.7</v>
      </c>
      <c r="I24" s="20">
        <v>57</v>
      </c>
      <c r="J24" s="20">
        <v>9</v>
      </c>
      <c r="K24" s="20">
        <v>77</v>
      </c>
      <c r="L24" s="20">
        <f t="shared" si="0"/>
        <v>38.5</v>
      </c>
      <c r="M24" s="20">
        <v>9</v>
      </c>
      <c r="N24" s="20">
        <f t="shared" si="1"/>
        <v>95.5</v>
      </c>
      <c r="O24" s="20">
        <v>10</v>
      </c>
      <c r="P24" s="77" t="s">
        <v>311</v>
      </c>
      <c r="Q24" s="3" t="s">
        <v>225</v>
      </c>
      <c r="R24" s="17"/>
      <c r="S24" s="28"/>
    </row>
    <row r="25" spans="1:19" ht="13.5" customHeight="1">
      <c r="A25" s="125">
        <v>10</v>
      </c>
      <c r="B25" s="141" t="s">
        <v>140</v>
      </c>
      <c r="C25" s="217"/>
      <c r="D25" s="124"/>
      <c r="E25" s="19">
        <v>1993</v>
      </c>
      <c r="F25" s="44" t="s">
        <v>30</v>
      </c>
      <c r="G25" s="126" t="s">
        <v>135</v>
      </c>
      <c r="H25" s="21">
        <v>76.8</v>
      </c>
      <c r="I25" s="20">
        <v>45</v>
      </c>
      <c r="J25" s="20">
        <v>10</v>
      </c>
      <c r="K25" s="20">
        <v>81</v>
      </c>
      <c r="L25" s="20">
        <f t="shared" si="0"/>
        <v>40.5</v>
      </c>
      <c r="M25" s="20">
        <v>8</v>
      </c>
      <c r="N25" s="20">
        <f t="shared" si="1"/>
        <v>85.5</v>
      </c>
      <c r="O25" s="20">
        <v>9</v>
      </c>
      <c r="P25" s="77" t="s">
        <v>311</v>
      </c>
      <c r="Q25" s="122" t="s">
        <v>269</v>
      </c>
      <c r="R25" s="123"/>
      <c r="S25" s="28"/>
    </row>
    <row r="26" spans="1:19" ht="12.75">
      <c r="A26" s="125">
        <v>11</v>
      </c>
      <c r="B26" s="122" t="s">
        <v>189</v>
      </c>
      <c r="C26" s="123"/>
      <c r="D26" s="124"/>
      <c r="E26" s="19">
        <v>1996</v>
      </c>
      <c r="F26" s="20">
        <v>1</v>
      </c>
      <c r="G26" s="126" t="s">
        <v>222</v>
      </c>
      <c r="H26" s="21">
        <v>77.2</v>
      </c>
      <c r="I26" s="20">
        <v>41</v>
      </c>
      <c r="J26" s="20">
        <v>11</v>
      </c>
      <c r="K26" s="20">
        <v>75</v>
      </c>
      <c r="L26" s="20">
        <f t="shared" si="0"/>
        <v>37.5</v>
      </c>
      <c r="M26" s="20">
        <v>11</v>
      </c>
      <c r="N26" s="20">
        <f t="shared" si="1"/>
        <v>78.5</v>
      </c>
      <c r="O26" s="20">
        <v>8</v>
      </c>
      <c r="P26" s="77" t="s">
        <v>311</v>
      </c>
      <c r="Q26" s="122" t="s">
        <v>190</v>
      </c>
      <c r="R26" s="123"/>
      <c r="S26" s="28"/>
    </row>
    <row r="27" spans="1:19" s="137" customFormat="1" ht="12.75">
      <c r="A27" s="166"/>
      <c r="B27" s="167"/>
      <c r="C27" s="167"/>
      <c r="D27" s="167"/>
      <c r="E27" s="168"/>
      <c r="F27" s="169"/>
      <c r="G27" s="170"/>
      <c r="H27" s="171"/>
      <c r="I27" s="172"/>
      <c r="J27" s="170"/>
      <c r="K27" s="170"/>
      <c r="L27" s="170"/>
      <c r="M27" s="170"/>
      <c r="N27" s="170"/>
      <c r="O27" s="170"/>
      <c r="P27" s="170"/>
      <c r="Q27" s="172"/>
      <c r="R27" s="167"/>
      <c r="S27" s="167"/>
    </row>
    <row r="28" spans="1:17" ht="12.75">
      <c r="A28" s="327" t="s">
        <v>53</v>
      </c>
      <c r="B28" s="325"/>
      <c r="C28" s="325"/>
      <c r="D28" s="325"/>
      <c r="E28" s="325"/>
      <c r="F28" s="11"/>
      <c r="G28" s="11"/>
      <c r="H28" s="35"/>
      <c r="I28" s="35"/>
      <c r="J28" s="26"/>
      <c r="K28" s="26"/>
      <c r="L28" s="26"/>
      <c r="M28" s="26"/>
      <c r="N28" s="316" t="s">
        <v>54</v>
      </c>
      <c r="O28" s="301"/>
      <c r="P28" s="301"/>
      <c r="Q28" s="301"/>
    </row>
    <row r="29" spans="1:17" ht="12.75">
      <c r="A29" s="33"/>
      <c r="B29" s="8"/>
      <c r="C29" s="25"/>
      <c r="D29" s="25"/>
      <c r="E29" s="34"/>
      <c r="F29" s="11"/>
      <c r="G29" s="11"/>
      <c r="H29" s="35"/>
      <c r="I29" s="35"/>
      <c r="J29" s="26"/>
      <c r="K29" s="26"/>
      <c r="L29" s="26"/>
      <c r="M29" s="26"/>
      <c r="Q29" s="103"/>
    </row>
    <row r="30" spans="1:17" ht="12" customHeight="1">
      <c r="A30" s="31">
        <v>1</v>
      </c>
      <c r="B30" s="3" t="s">
        <v>244</v>
      </c>
      <c r="C30" s="18"/>
      <c r="D30" s="72"/>
      <c r="E30" s="152">
        <v>131</v>
      </c>
      <c r="F30" s="11"/>
      <c r="G30" s="11"/>
      <c r="H30" s="35"/>
      <c r="I30" s="35"/>
      <c r="J30" s="26"/>
      <c r="K30" s="26"/>
      <c r="L30" s="26"/>
      <c r="M30" s="26"/>
      <c r="N30" s="31">
        <v>1</v>
      </c>
      <c r="O30" s="114" t="s">
        <v>265</v>
      </c>
      <c r="P30" s="18"/>
      <c r="Q30" s="20">
        <v>155</v>
      </c>
    </row>
    <row r="31" spans="1:17" ht="12.75">
      <c r="A31" s="31">
        <v>2</v>
      </c>
      <c r="B31" s="114" t="s">
        <v>265</v>
      </c>
      <c r="C31" s="18"/>
      <c r="D31" s="72"/>
      <c r="E31" s="152">
        <v>93</v>
      </c>
      <c r="F31" s="11"/>
      <c r="G31" s="11"/>
      <c r="H31" s="35"/>
      <c r="I31" s="35"/>
      <c r="J31" s="26"/>
      <c r="K31" s="26"/>
      <c r="L31" s="26"/>
      <c r="M31" s="26"/>
      <c r="N31" s="31">
        <v>2</v>
      </c>
      <c r="O31" s="150" t="s">
        <v>94</v>
      </c>
      <c r="P31" s="18"/>
      <c r="Q31" s="20">
        <v>143</v>
      </c>
    </row>
    <row r="32" spans="1:17" ht="12.75">
      <c r="A32" s="31">
        <v>3</v>
      </c>
      <c r="B32" s="141" t="s">
        <v>146</v>
      </c>
      <c r="C32" s="18"/>
      <c r="D32" s="17"/>
      <c r="E32" s="152">
        <v>91</v>
      </c>
      <c r="F32" s="11"/>
      <c r="G32" s="11"/>
      <c r="H32" s="35"/>
      <c r="I32" s="35"/>
      <c r="J32" s="26"/>
      <c r="K32" s="26"/>
      <c r="L32" s="26"/>
      <c r="M32" s="26"/>
      <c r="N32" s="31">
        <v>3</v>
      </c>
      <c r="O32" s="141" t="s">
        <v>146</v>
      </c>
      <c r="P32" s="18"/>
      <c r="Q32" s="20">
        <v>137</v>
      </c>
    </row>
    <row r="33" spans="1:19" ht="12.75">
      <c r="A33" s="33"/>
      <c r="B33" s="142"/>
      <c r="C33" s="25"/>
      <c r="D33" s="25"/>
      <c r="E33" s="26"/>
      <c r="F33" s="11"/>
      <c r="G33" s="11"/>
      <c r="H33" s="35"/>
      <c r="I33" s="35"/>
      <c r="J33" s="26"/>
      <c r="K33" s="26"/>
      <c r="L33" s="26"/>
      <c r="M33" s="26"/>
      <c r="N33" s="26"/>
      <c r="O33" s="142"/>
      <c r="P33" s="25"/>
      <c r="Q33" s="147"/>
      <c r="R33" s="36"/>
      <c r="S33" s="36"/>
    </row>
    <row r="34" ht="12" customHeight="1"/>
    <row r="35" spans="1:18" ht="12.75">
      <c r="A35" s="24" t="s">
        <v>19</v>
      </c>
      <c r="B35" s="24"/>
      <c r="C35" s="24"/>
      <c r="D35" s="24"/>
      <c r="E35" s="24"/>
      <c r="F35" s="5"/>
      <c r="G35" s="5" t="s">
        <v>303</v>
      </c>
      <c r="H35" s="5"/>
      <c r="I35" s="24"/>
      <c r="J35" s="24"/>
      <c r="K35" s="24"/>
      <c r="L35" s="24" t="s">
        <v>20</v>
      </c>
      <c r="M35" s="24"/>
      <c r="N35" s="24"/>
      <c r="O35" s="24"/>
      <c r="P35" s="5" t="s">
        <v>29</v>
      </c>
      <c r="Q35" s="24"/>
      <c r="R35" s="24"/>
    </row>
    <row r="36" spans="8:21" ht="12.75"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U36" s="24"/>
    </row>
    <row r="37" spans="1:21" ht="12.75">
      <c r="A37" s="24" t="s">
        <v>21</v>
      </c>
      <c r="B37" s="24"/>
      <c r="C37" s="24"/>
      <c r="D37" s="24"/>
      <c r="E37" s="24"/>
      <c r="F37" s="5"/>
      <c r="G37" s="5" t="s">
        <v>334</v>
      </c>
      <c r="H37" s="5"/>
      <c r="I37" s="5"/>
      <c r="J37" s="24"/>
      <c r="K37" s="24"/>
      <c r="L37" s="24" t="s">
        <v>22</v>
      </c>
      <c r="M37" s="24"/>
      <c r="N37" s="24"/>
      <c r="O37" s="24"/>
      <c r="P37" s="5" t="s">
        <v>56</v>
      </c>
      <c r="Q37" s="24"/>
      <c r="R37" s="24"/>
      <c r="U37" s="24"/>
    </row>
    <row r="39" ht="12.75">
      <c r="G39" s="5"/>
    </row>
  </sheetData>
  <sheetProtection/>
  <mergeCells count="32">
    <mergeCell ref="E1:P1"/>
    <mergeCell ref="I14:I15"/>
    <mergeCell ref="N14:N15"/>
    <mergeCell ref="A28:E28"/>
    <mergeCell ref="N28:Q28"/>
    <mergeCell ref="D11:P11"/>
    <mergeCell ref="B14:D15"/>
    <mergeCell ref="A3:S3"/>
    <mergeCell ref="K14:L14"/>
    <mergeCell ref="M14:M15"/>
    <mergeCell ref="O14:O15"/>
    <mergeCell ref="E14:E15"/>
    <mergeCell ref="F14:F15"/>
    <mergeCell ref="J14:J15"/>
    <mergeCell ref="A10:C10"/>
    <mergeCell ref="D10:P10"/>
    <mergeCell ref="Q10:S10"/>
    <mergeCell ref="A7:C7"/>
    <mergeCell ref="Q7:S7"/>
    <mergeCell ref="A8:C8"/>
    <mergeCell ref="D8:P8"/>
    <mergeCell ref="Q8:S8"/>
    <mergeCell ref="Q14:S15"/>
    <mergeCell ref="A14:A15"/>
    <mergeCell ref="A2:S2"/>
    <mergeCell ref="A4:S4"/>
    <mergeCell ref="A5:S5"/>
    <mergeCell ref="A6:S6"/>
    <mergeCell ref="P14:P15"/>
    <mergeCell ref="D12:P12"/>
    <mergeCell ref="G14:G15"/>
    <mergeCell ref="H14:H15"/>
  </mergeCells>
  <printOptions/>
  <pageMargins left="0.5511811023622047" right="0.15748031496062992" top="1.062992125984252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22" customWidth="1"/>
    <col min="2" max="2" width="9.125" style="22" customWidth="1"/>
    <col min="3" max="3" width="11.25390625" style="22" customWidth="1"/>
    <col min="4" max="4" width="0.74609375" style="22" customWidth="1"/>
    <col min="5" max="5" width="8.00390625" style="22" customWidth="1"/>
    <col min="6" max="6" width="6.875" style="22" customWidth="1"/>
    <col min="7" max="7" width="18.875" style="22" customWidth="1"/>
    <col min="8" max="9" width="8.00390625" style="22" customWidth="1"/>
    <col min="10" max="11" width="7.25390625" style="22" customWidth="1"/>
    <col min="12" max="12" width="8.125" style="22" customWidth="1"/>
    <col min="13" max="13" width="8.00390625" style="22" customWidth="1"/>
    <col min="14" max="14" width="5.75390625" style="22" customWidth="1"/>
    <col min="15" max="15" width="8.375" style="22" customWidth="1"/>
    <col min="16" max="16" width="10.375" style="22" customWidth="1"/>
    <col min="17" max="17" width="8.375" style="22" customWidth="1"/>
    <col min="18" max="18" width="7.625" style="22" customWidth="1"/>
    <col min="19" max="19" width="15.125" style="22" customWidth="1"/>
    <col min="20" max="16384" width="9.125" style="22" customWidth="1"/>
  </cols>
  <sheetData>
    <row r="1" spans="5:16" ht="12.75">
      <c r="E1" s="324" t="s">
        <v>98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ht="12.75">
      <c r="A3" s="86"/>
      <c r="B3" s="86"/>
      <c r="C3" s="86"/>
      <c r="D3" s="86"/>
      <c r="E3" s="86"/>
      <c r="F3" s="86"/>
      <c r="G3" s="304" t="s">
        <v>57</v>
      </c>
      <c r="H3" s="304"/>
      <c r="I3" s="304"/>
      <c r="J3" s="304"/>
      <c r="K3" s="304"/>
      <c r="L3" s="304"/>
      <c r="M3" s="304"/>
      <c r="N3" s="304"/>
      <c r="O3" s="304"/>
      <c r="P3" s="86"/>
      <c r="Q3" s="86"/>
      <c r="R3" s="86"/>
      <c r="S3" s="86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</row>
    <row r="6" spans="1:19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ht="12.75">
      <c r="A7" s="291" t="s">
        <v>115</v>
      </c>
      <c r="B7" s="291"/>
      <c r="C7" s="29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91" t="s">
        <v>112</v>
      </c>
      <c r="R7" s="291"/>
      <c r="S7" s="291"/>
    </row>
    <row r="8" spans="1:19" ht="19.5" customHeight="1">
      <c r="A8" s="292" t="s">
        <v>59</v>
      </c>
      <c r="B8" s="292"/>
      <c r="C8" s="292"/>
      <c r="D8" s="313" t="s">
        <v>1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3"/>
      <c r="Q8" s="315" t="s">
        <v>2</v>
      </c>
      <c r="R8" s="315"/>
      <c r="S8" s="315"/>
    </row>
    <row r="9" spans="1:19" ht="13.5" customHeight="1">
      <c r="A9" s="97"/>
      <c r="B9" s="97"/>
      <c r="C9" s="97"/>
      <c r="D9" s="9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8"/>
      <c r="Q9" s="99"/>
      <c r="R9" s="99"/>
      <c r="S9" s="99"/>
    </row>
    <row r="10" spans="1:19" ht="12.75">
      <c r="A10" s="308" t="s">
        <v>41</v>
      </c>
      <c r="B10" s="309"/>
      <c r="C10" s="310"/>
      <c r="D10" s="303" t="s">
        <v>116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  <c r="Q10" s="308" t="s">
        <v>3</v>
      </c>
      <c r="R10" s="309"/>
      <c r="S10" s="310"/>
    </row>
    <row r="11" spans="1:19" ht="19.5" customHeight="1">
      <c r="A11" s="155" t="s">
        <v>4</v>
      </c>
      <c r="B11" s="155" t="s">
        <v>5</v>
      </c>
      <c r="C11" s="155" t="s">
        <v>6</v>
      </c>
      <c r="D11" s="300" t="s">
        <v>39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  <c r="Q11" s="2" t="s">
        <v>42</v>
      </c>
      <c r="R11" s="2" t="s">
        <v>30</v>
      </c>
      <c r="S11" s="2" t="s">
        <v>28</v>
      </c>
    </row>
    <row r="12" spans="1:19" ht="15" customHeight="1">
      <c r="A12" s="163">
        <v>166</v>
      </c>
      <c r="B12" s="163">
        <v>206</v>
      </c>
      <c r="C12" s="163">
        <v>266</v>
      </c>
      <c r="D12" s="303" t="s">
        <v>27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191">
        <v>215</v>
      </c>
      <c r="R12" s="191">
        <v>150</v>
      </c>
      <c r="S12" s="191">
        <v>111</v>
      </c>
    </row>
    <row r="14" spans="1:19" ht="12.75" customHeight="1">
      <c r="A14" s="299" t="s">
        <v>8</v>
      </c>
      <c r="B14" s="293" t="s">
        <v>9</v>
      </c>
      <c r="C14" s="294"/>
      <c r="D14" s="295"/>
      <c r="E14" s="299" t="s">
        <v>10</v>
      </c>
      <c r="F14" s="299" t="s">
        <v>11</v>
      </c>
      <c r="G14" s="299" t="s">
        <v>12</v>
      </c>
      <c r="H14" s="299" t="s">
        <v>13</v>
      </c>
      <c r="I14" s="299" t="s">
        <v>4</v>
      </c>
      <c r="J14" s="306" t="s">
        <v>8</v>
      </c>
      <c r="K14" s="317" t="s">
        <v>5</v>
      </c>
      <c r="L14" s="317"/>
      <c r="M14" s="322" t="s">
        <v>8</v>
      </c>
      <c r="N14" s="311" t="s">
        <v>14</v>
      </c>
      <c r="O14" s="299" t="s">
        <v>15</v>
      </c>
      <c r="P14" s="299" t="s">
        <v>16</v>
      </c>
      <c r="Q14" s="293" t="s">
        <v>17</v>
      </c>
      <c r="R14" s="294"/>
      <c r="S14" s="328"/>
    </row>
    <row r="15" spans="1:19" ht="12.75">
      <c r="A15" s="299"/>
      <c r="B15" s="296"/>
      <c r="C15" s="297"/>
      <c r="D15" s="298"/>
      <c r="E15" s="299"/>
      <c r="F15" s="299"/>
      <c r="G15" s="299"/>
      <c r="H15" s="299"/>
      <c r="I15" s="299"/>
      <c r="J15" s="307"/>
      <c r="K15" s="2" t="s">
        <v>6</v>
      </c>
      <c r="L15" s="2" t="s">
        <v>18</v>
      </c>
      <c r="M15" s="330"/>
      <c r="N15" s="312"/>
      <c r="O15" s="299"/>
      <c r="P15" s="299"/>
      <c r="Q15" s="296"/>
      <c r="R15" s="297"/>
      <c r="S15" s="329"/>
    </row>
    <row r="16" spans="1:20" ht="12.75" customHeight="1">
      <c r="A16" s="125">
        <v>1</v>
      </c>
      <c r="B16" s="141" t="s">
        <v>66</v>
      </c>
      <c r="C16" s="215"/>
      <c r="D16" s="124"/>
      <c r="E16" s="19">
        <v>1994</v>
      </c>
      <c r="F16" s="44" t="s">
        <v>30</v>
      </c>
      <c r="G16" s="126" t="s">
        <v>144</v>
      </c>
      <c r="H16" s="21">
        <v>83.3</v>
      </c>
      <c r="I16" s="20">
        <v>122</v>
      </c>
      <c r="J16" s="20">
        <v>1</v>
      </c>
      <c r="K16" s="20">
        <v>150</v>
      </c>
      <c r="L16" s="20">
        <f aca="true" t="shared" si="0" ref="L16:L25">K16/2</f>
        <v>75</v>
      </c>
      <c r="M16" s="20">
        <v>1</v>
      </c>
      <c r="N16" s="20">
        <f aca="true" t="shared" si="1" ref="N16:N25">I16+L16</f>
        <v>197</v>
      </c>
      <c r="O16" s="20">
        <v>20</v>
      </c>
      <c r="P16" s="77" t="s">
        <v>30</v>
      </c>
      <c r="Q16" s="200" t="s">
        <v>141</v>
      </c>
      <c r="R16" s="195"/>
      <c r="S16" s="196"/>
      <c r="T16" s="132"/>
    </row>
    <row r="17" spans="1:20" s="110" customFormat="1" ht="12.75">
      <c r="A17" s="125">
        <v>2</v>
      </c>
      <c r="B17" s="142" t="s">
        <v>71</v>
      </c>
      <c r="C17" s="142"/>
      <c r="D17" s="142"/>
      <c r="E17" s="19">
        <v>1992</v>
      </c>
      <c r="F17" s="44" t="s">
        <v>30</v>
      </c>
      <c r="G17" s="126" t="s">
        <v>222</v>
      </c>
      <c r="H17" s="21">
        <v>84</v>
      </c>
      <c r="I17" s="20">
        <v>112</v>
      </c>
      <c r="J17" s="20">
        <v>2</v>
      </c>
      <c r="K17" s="20">
        <v>136</v>
      </c>
      <c r="L17" s="20">
        <f t="shared" si="0"/>
        <v>68</v>
      </c>
      <c r="M17" s="20">
        <v>2</v>
      </c>
      <c r="N17" s="20">
        <f t="shared" si="1"/>
        <v>180</v>
      </c>
      <c r="O17" s="20">
        <v>18</v>
      </c>
      <c r="P17" s="77" t="s">
        <v>30</v>
      </c>
      <c r="Q17" s="122" t="s">
        <v>192</v>
      </c>
      <c r="R17" s="195"/>
      <c r="S17" s="196"/>
      <c r="T17" s="22"/>
    </row>
    <row r="18" spans="1:20" ht="12.75">
      <c r="A18" s="125">
        <v>3</v>
      </c>
      <c r="B18" s="72" t="s">
        <v>168</v>
      </c>
      <c r="C18" s="17"/>
      <c r="D18" s="24"/>
      <c r="E18" s="19">
        <v>1993</v>
      </c>
      <c r="F18" s="44" t="s">
        <v>30</v>
      </c>
      <c r="G18" s="44" t="s">
        <v>96</v>
      </c>
      <c r="H18" s="21">
        <v>84</v>
      </c>
      <c r="I18" s="20">
        <v>110</v>
      </c>
      <c r="J18" s="20">
        <v>3</v>
      </c>
      <c r="K18" s="20">
        <v>103</v>
      </c>
      <c r="L18" s="20">
        <f t="shared" si="0"/>
        <v>51.5</v>
      </c>
      <c r="M18" s="20">
        <v>5</v>
      </c>
      <c r="N18" s="20">
        <f t="shared" si="1"/>
        <v>161.5</v>
      </c>
      <c r="O18" s="20">
        <v>16</v>
      </c>
      <c r="P18" s="77" t="s">
        <v>30</v>
      </c>
      <c r="Q18" s="3" t="s">
        <v>287</v>
      </c>
      <c r="R18" s="17"/>
      <c r="S18" s="115"/>
      <c r="T18" s="110"/>
    </row>
    <row r="19" spans="1:20" ht="12.75">
      <c r="A19" s="125">
        <v>4</v>
      </c>
      <c r="B19" s="143" t="s">
        <v>254</v>
      </c>
      <c r="C19" s="17"/>
      <c r="D19" s="18"/>
      <c r="E19" s="19">
        <v>1997</v>
      </c>
      <c r="F19" s="44" t="s">
        <v>28</v>
      </c>
      <c r="G19" s="44" t="s">
        <v>255</v>
      </c>
      <c r="H19" s="21">
        <v>80.9</v>
      </c>
      <c r="I19" s="20">
        <v>106</v>
      </c>
      <c r="J19" s="20">
        <v>4</v>
      </c>
      <c r="K19" s="20">
        <v>107</v>
      </c>
      <c r="L19" s="20">
        <f t="shared" si="0"/>
        <v>53.5</v>
      </c>
      <c r="M19" s="20">
        <v>4</v>
      </c>
      <c r="N19" s="20">
        <f t="shared" si="1"/>
        <v>159.5</v>
      </c>
      <c r="O19" s="20">
        <v>15</v>
      </c>
      <c r="P19" s="77" t="s">
        <v>316</v>
      </c>
      <c r="Q19" s="3" t="s">
        <v>256</v>
      </c>
      <c r="R19" s="250"/>
      <c r="S19" s="247"/>
      <c r="T19" s="132"/>
    </row>
    <row r="20" spans="1:19" ht="12.75">
      <c r="A20" s="125">
        <v>5</v>
      </c>
      <c r="B20" s="114" t="s">
        <v>201</v>
      </c>
      <c r="C20" s="17"/>
      <c r="D20" s="18"/>
      <c r="E20" s="19">
        <v>1997</v>
      </c>
      <c r="F20" s="44" t="s">
        <v>28</v>
      </c>
      <c r="G20" s="44" t="s">
        <v>199</v>
      </c>
      <c r="H20" s="83">
        <v>81.75</v>
      </c>
      <c r="I20" s="20">
        <v>83</v>
      </c>
      <c r="J20" s="20">
        <v>5</v>
      </c>
      <c r="K20" s="20">
        <v>70</v>
      </c>
      <c r="L20" s="20">
        <f t="shared" si="0"/>
        <v>35</v>
      </c>
      <c r="M20" s="20">
        <v>9</v>
      </c>
      <c r="N20" s="20">
        <f t="shared" si="1"/>
        <v>118</v>
      </c>
      <c r="O20" s="20">
        <v>14</v>
      </c>
      <c r="P20" s="77" t="s">
        <v>28</v>
      </c>
      <c r="Q20" s="122" t="s">
        <v>235</v>
      </c>
      <c r="R20" s="248"/>
      <c r="S20" s="249"/>
    </row>
    <row r="21" spans="1:20" ht="12.75">
      <c r="A21" s="125">
        <v>6</v>
      </c>
      <c r="B21" s="30" t="s">
        <v>121</v>
      </c>
      <c r="C21" s="218"/>
      <c r="D21" s="18"/>
      <c r="E21" s="19">
        <v>1994</v>
      </c>
      <c r="F21" s="6" t="s">
        <v>28</v>
      </c>
      <c r="G21" s="44" t="s">
        <v>119</v>
      </c>
      <c r="H21" s="83">
        <v>83.85</v>
      </c>
      <c r="I21" s="20">
        <v>73</v>
      </c>
      <c r="J21" s="20">
        <v>6</v>
      </c>
      <c r="K21" s="20">
        <v>84</v>
      </c>
      <c r="L21" s="20">
        <f t="shared" si="0"/>
        <v>42</v>
      </c>
      <c r="M21" s="20">
        <v>6</v>
      </c>
      <c r="N21" s="20">
        <f t="shared" si="1"/>
        <v>115</v>
      </c>
      <c r="O21" s="20">
        <v>13</v>
      </c>
      <c r="P21" s="77" t="s">
        <v>28</v>
      </c>
      <c r="Q21" s="3" t="s">
        <v>353</v>
      </c>
      <c r="R21" s="248"/>
      <c r="S21" s="249"/>
      <c r="T21" s="132"/>
    </row>
    <row r="22" spans="1:20" s="132" customFormat="1" ht="12.75">
      <c r="A22" s="125">
        <v>7</v>
      </c>
      <c r="B22" s="141" t="s">
        <v>282</v>
      </c>
      <c r="C22" s="215"/>
      <c r="D22" s="124"/>
      <c r="E22" s="19">
        <v>1994</v>
      </c>
      <c r="F22" s="44" t="s">
        <v>28</v>
      </c>
      <c r="G22" s="44" t="s">
        <v>179</v>
      </c>
      <c r="H22" s="21">
        <v>84.4</v>
      </c>
      <c r="I22" s="20">
        <v>57</v>
      </c>
      <c r="J22" s="20">
        <v>9</v>
      </c>
      <c r="K22" s="20">
        <v>111</v>
      </c>
      <c r="L22" s="20">
        <f t="shared" si="0"/>
        <v>55.5</v>
      </c>
      <c r="M22" s="20">
        <v>3</v>
      </c>
      <c r="N22" s="20">
        <f t="shared" si="1"/>
        <v>112.5</v>
      </c>
      <c r="O22" s="20">
        <v>12</v>
      </c>
      <c r="P22" s="77" t="s">
        <v>28</v>
      </c>
      <c r="Q22" s="3" t="s">
        <v>275</v>
      </c>
      <c r="R22" s="248"/>
      <c r="S22" s="249"/>
      <c r="T22" s="22"/>
    </row>
    <row r="23" spans="1:19" ht="12.75">
      <c r="A23" s="125">
        <v>8</v>
      </c>
      <c r="B23" s="122" t="s">
        <v>191</v>
      </c>
      <c r="C23" s="123"/>
      <c r="D23" s="28"/>
      <c r="E23" s="20">
        <v>1993</v>
      </c>
      <c r="F23" s="20">
        <v>1</v>
      </c>
      <c r="G23" s="126" t="s">
        <v>222</v>
      </c>
      <c r="H23" s="21">
        <v>83.45</v>
      </c>
      <c r="I23" s="20">
        <v>61</v>
      </c>
      <c r="J23" s="20">
        <v>7</v>
      </c>
      <c r="K23" s="20">
        <v>81</v>
      </c>
      <c r="L23" s="20">
        <f t="shared" si="0"/>
        <v>40.5</v>
      </c>
      <c r="M23" s="20">
        <v>7</v>
      </c>
      <c r="N23" s="20">
        <f t="shared" si="1"/>
        <v>101.5</v>
      </c>
      <c r="O23" s="20">
        <v>11</v>
      </c>
      <c r="P23" s="77" t="s">
        <v>311</v>
      </c>
      <c r="Q23" s="200" t="s">
        <v>82</v>
      </c>
      <c r="R23" s="248"/>
      <c r="S23" s="249"/>
    </row>
    <row r="24" spans="1:20" s="132" customFormat="1" ht="12.75">
      <c r="A24" s="125">
        <v>9</v>
      </c>
      <c r="B24" s="3" t="s">
        <v>263</v>
      </c>
      <c r="C24" s="17"/>
      <c r="D24" s="18"/>
      <c r="E24" s="19">
        <v>1993</v>
      </c>
      <c r="F24" s="20">
        <v>1</v>
      </c>
      <c r="G24" s="44" t="s">
        <v>261</v>
      </c>
      <c r="H24" s="21">
        <v>84.3</v>
      </c>
      <c r="I24" s="20">
        <v>58</v>
      </c>
      <c r="J24" s="20">
        <v>8</v>
      </c>
      <c r="K24" s="20">
        <v>80</v>
      </c>
      <c r="L24" s="20">
        <f t="shared" si="0"/>
        <v>40</v>
      </c>
      <c r="M24" s="20">
        <v>8</v>
      </c>
      <c r="N24" s="20">
        <f t="shared" si="1"/>
        <v>98</v>
      </c>
      <c r="O24" s="20">
        <v>10</v>
      </c>
      <c r="P24" s="77" t="s">
        <v>311</v>
      </c>
      <c r="Q24" s="3" t="s">
        <v>264</v>
      </c>
      <c r="R24" s="248"/>
      <c r="S24" s="249"/>
      <c r="T24" s="110"/>
    </row>
    <row r="25" spans="1:19" ht="14.25" customHeight="1">
      <c r="A25" s="125">
        <v>10</v>
      </c>
      <c r="B25" s="30" t="s">
        <v>163</v>
      </c>
      <c r="C25" s="221"/>
      <c r="D25" s="115"/>
      <c r="E25" s="29">
        <v>1994</v>
      </c>
      <c r="F25" s="118" t="s">
        <v>30</v>
      </c>
      <c r="G25" s="116" t="s">
        <v>96</v>
      </c>
      <c r="H25" s="119">
        <v>84.6</v>
      </c>
      <c r="I25" s="118">
        <v>54</v>
      </c>
      <c r="J25" s="20">
        <v>10</v>
      </c>
      <c r="K25" s="118">
        <v>41</v>
      </c>
      <c r="L25" s="20">
        <f t="shared" si="0"/>
        <v>20.5</v>
      </c>
      <c r="M25" s="20">
        <v>10</v>
      </c>
      <c r="N25" s="20">
        <f t="shared" si="1"/>
        <v>74.5</v>
      </c>
      <c r="O25" s="20">
        <v>9</v>
      </c>
      <c r="P25" s="77" t="s">
        <v>311</v>
      </c>
      <c r="Q25" s="3" t="s">
        <v>91</v>
      </c>
      <c r="R25" s="248"/>
      <c r="S25" s="249"/>
    </row>
    <row r="26" spans="1:19" ht="12.75">
      <c r="A26" s="33"/>
      <c r="B26" s="8"/>
      <c r="C26" s="25"/>
      <c r="D26" s="25"/>
      <c r="E26" s="34"/>
      <c r="F26" s="11"/>
      <c r="G26" s="11"/>
      <c r="H26" s="35"/>
      <c r="I26" s="35"/>
      <c r="J26" s="26"/>
      <c r="K26" s="26"/>
      <c r="L26" s="26"/>
      <c r="M26" s="26"/>
      <c r="N26" s="26"/>
      <c r="O26" s="26"/>
      <c r="P26" s="26"/>
      <c r="Q26" s="101"/>
      <c r="R26" s="36"/>
      <c r="S26" s="36"/>
    </row>
    <row r="27" spans="1:17" ht="12.75">
      <c r="A27" s="327" t="s">
        <v>53</v>
      </c>
      <c r="B27" s="325"/>
      <c r="C27" s="325"/>
      <c r="D27" s="325"/>
      <c r="E27" s="325"/>
      <c r="F27" s="11"/>
      <c r="G27" s="11"/>
      <c r="H27" s="35"/>
      <c r="I27" s="35"/>
      <c r="J27" s="26"/>
      <c r="K27" s="26"/>
      <c r="L27" s="26"/>
      <c r="M27" s="26"/>
      <c r="N27" s="316" t="s">
        <v>54</v>
      </c>
      <c r="O27" s="316"/>
      <c r="P27" s="316"/>
      <c r="Q27" s="316"/>
    </row>
    <row r="28" spans="1:17" ht="12.75">
      <c r="A28" s="33"/>
      <c r="B28" s="8"/>
      <c r="C28" s="25"/>
      <c r="D28" s="25"/>
      <c r="E28" s="34"/>
      <c r="F28" s="11"/>
      <c r="G28" s="11"/>
      <c r="H28" s="35"/>
      <c r="I28" s="35"/>
      <c r="J28" s="26"/>
      <c r="K28" s="26"/>
      <c r="L28" s="26"/>
      <c r="M28" s="26"/>
      <c r="Q28" s="103"/>
    </row>
    <row r="29" spans="1:17" ht="12" customHeight="1">
      <c r="A29" s="31">
        <v>1</v>
      </c>
      <c r="B29" s="141" t="s">
        <v>66</v>
      </c>
      <c r="C29" s="18"/>
      <c r="D29" s="17"/>
      <c r="E29" s="152">
        <v>122</v>
      </c>
      <c r="F29" s="11"/>
      <c r="G29" s="11"/>
      <c r="H29" s="35"/>
      <c r="I29" s="35"/>
      <c r="J29" s="26"/>
      <c r="K29" s="26"/>
      <c r="L29" s="26"/>
      <c r="M29" s="26"/>
      <c r="N29" s="31">
        <v>1</v>
      </c>
      <c r="O29" s="141" t="s">
        <v>66</v>
      </c>
      <c r="P29" s="18"/>
      <c r="Q29" s="20">
        <v>150</v>
      </c>
    </row>
    <row r="30" spans="1:17" ht="12.75">
      <c r="A30" s="31">
        <v>2</v>
      </c>
      <c r="B30" s="142" t="s">
        <v>71</v>
      </c>
      <c r="C30" s="18"/>
      <c r="D30" s="17"/>
      <c r="E30" s="152">
        <v>112</v>
      </c>
      <c r="F30" s="11"/>
      <c r="G30" s="11"/>
      <c r="H30" s="35"/>
      <c r="I30" s="35"/>
      <c r="J30" s="26"/>
      <c r="K30" s="26"/>
      <c r="L30" s="26"/>
      <c r="M30" s="26"/>
      <c r="N30" s="31">
        <v>2</v>
      </c>
      <c r="O30" s="142" t="s">
        <v>71</v>
      </c>
      <c r="P30" s="18"/>
      <c r="Q30" s="20">
        <v>136</v>
      </c>
    </row>
    <row r="31" spans="1:17" ht="12.75">
      <c r="A31" s="31">
        <v>3</v>
      </c>
      <c r="B31" s="72" t="s">
        <v>168</v>
      </c>
      <c r="C31" s="18"/>
      <c r="D31" s="17"/>
      <c r="E31" s="175">
        <v>110</v>
      </c>
      <c r="F31" s="11"/>
      <c r="G31" s="11"/>
      <c r="H31" s="35"/>
      <c r="I31" s="35"/>
      <c r="J31" s="26"/>
      <c r="K31" s="26"/>
      <c r="L31" s="26"/>
      <c r="M31" s="26"/>
      <c r="N31" s="31">
        <v>3</v>
      </c>
      <c r="O31" s="141" t="s">
        <v>282</v>
      </c>
      <c r="P31" s="18"/>
      <c r="Q31" s="20">
        <v>111</v>
      </c>
    </row>
    <row r="32" spans="1:19" ht="12.75">
      <c r="A32" s="33"/>
      <c r="B32" s="37"/>
      <c r="C32" s="25"/>
      <c r="D32" s="25"/>
      <c r="E32" s="178"/>
      <c r="F32" s="11"/>
      <c r="G32" s="11"/>
      <c r="H32" s="35"/>
      <c r="I32" s="35"/>
      <c r="J32" s="26"/>
      <c r="K32" s="26"/>
      <c r="L32" s="26"/>
      <c r="M32" s="26"/>
      <c r="N32" s="26"/>
      <c r="O32" s="37"/>
      <c r="P32" s="25"/>
      <c r="Q32" s="26"/>
      <c r="R32" s="36"/>
      <c r="S32" s="36"/>
    </row>
    <row r="33" ht="12" customHeight="1"/>
    <row r="34" spans="1:18" ht="12.75">
      <c r="A34" s="24" t="s">
        <v>19</v>
      </c>
      <c r="B34" s="24"/>
      <c r="C34" s="24"/>
      <c r="D34" s="24"/>
      <c r="E34" s="24"/>
      <c r="F34" s="5"/>
      <c r="G34" s="5" t="s">
        <v>346</v>
      </c>
      <c r="H34" s="5"/>
      <c r="I34" s="5"/>
      <c r="J34" s="24"/>
      <c r="K34" s="24"/>
      <c r="L34" s="24" t="s">
        <v>20</v>
      </c>
      <c r="M34" s="24"/>
      <c r="N34" s="24"/>
      <c r="O34" s="24"/>
      <c r="P34" s="5" t="s">
        <v>29</v>
      </c>
      <c r="Q34" s="24"/>
      <c r="R34" s="24"/>
    </row>
    <row r="35" spans="9:21" ht="12.75">
      <c r="I35" s="24"/>
      <c r="J35" s="24"/>
      <c r="K35" s="24"/>
      <c r="L35" s="24"/>
      <c r="M35" s="24"/>
      <c r="N35" s="24"/>
      <c r="O35" s="24"/>
      <c r="P35" s="24"/>
      <c r="Q35" s="24"/>
      <c r="R35" s="24"/>
      <c r="U35" s="24"/>
    </row>
    <row r="36" spans="1:21" ht="12.75">
      <c r="A36" s="24" t="s">
        <v>21</v>
      </c>
      <c r="B36" s="24"/>
      <c r="C36" s="24"/>
      <c r="D36" s="24"/>
      <c r="E36" s="24"/>
      <c r="F36" s="5"/>
      <c r="G36" s="5" t="s">
        <v>347</v>
      </c>
      <c r="H36" s="5"/>
      <c r="I36" s="5"/>
      <c r="J36" s="24"/>
      <c r="K36" s="24"/>
      <c r="L36" s="24" t="s">
        <v>22</v>
      </c>
      <c r="M36" s="24"/>
      <c r="N36" s="24"/>
      <c r="O36" s="24"/>
      <c r="P36" s="5" t="s">
        <v>56</v>
      </c>
      <c r="Q36" s="24"/>
      <c r="R36" s="24"/>
      <c r="U36" s="24"/>
    </row>
    <row r="38" ht="12.75">
      <c r="G38" s="5"/>
    </row>
  </sheetData>
  <sheetProtection/>
  <mergeCells count="32">
    <mergeCell ref="A4:S4"/>
    <mergeCell ref="A10:C10"/>
    <mergeCell ref="Q8:S8"/>
    <mergeCell ref="D12:P12"/>
    <mergeCell ref="D10:P10"/>
    <mergeCell ref="A8:C8"/>
    <mergeCell ref="H14:H15"/>
    <mergeCell ref="D11:P11"/>
    <mergeCell ref="A2:S2"/>
    <mergeCell ref="Q7:S7"/>
    <mergeCell ref="K14:L14"/>
    <mergeCell ref="M14:M15"/>
    <mergeCell ref="D8:P8"/>
    <mergeCell ref="G3:O3"/>
    <mergeCell ref="Q10:S10"/>
    <mergeCell ref="E14:E15"/>
    <mergeCell ref="N14:N15"/>
    <mergeCell ref="J14:J15"/>
    <mergeCell ref="F14:F15"/>
    <mergeCell ref="E1:P1"/>
    <mergeCell ref="Q14:S15"/>
    <mergeCell ref="A5:S5"/>
    <mergeCell ref="A7:C7"/>
    <mergeCell ref="A6:S6"/>
    <mergeCell ref="A27:E27"/>
    <mergeCell ref="N27:Q27"/>
    <mergeCell ref="A14:A15"/>
    <mergeCell ref="O14:O15"/>
    <mergeCell ref="G14:G15"/>
    <mergeCell ref="I14:I15"/>
    <mergeCell ref="B14:D15"/>
    <mergeCell ref="P14:P15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22" customWidth="1"/>
    <col min="2" max="2" width="9.125" style="22" customWidth="1"/>
    <col min="3" max="3" width="12.125" style="22" customWidth="1"/>
    <col min="4" max="4" width="2.00390625" style="22" hidden="1" customWidth="1"/>
    <col min="5" max="5" width="8.00390625" style="22" customWidth="1"/>
    <col min="6" max="6" width="6.875" style="22" customWidth="1"/>
    <col min="7" max="7" width="22.75390625" style="22" bestFit="1" customWidth="1"/>
    <col min="8" max="8" width="8.00390625" style="22" customWidth="1"/>
    <col min="9" max="10" width="7.25390625" style="22" customWidth="1"/>
    <col min="11" max="11" width="8.125" style="22" customWidth="1"/>
    <col min="12" max="12" width="9.125" style="22" customWidth="1"/>
    <col min="13" max="13" width="7.25390625" style="22" customWidth="1"/>
    <col min="14" max="14" width="8.00390625" style="22" customWidth="1"/>
    <col min="15" max="15" width="10.375" style="22" customWidth="1"/>
    <col min="16" max="16" width="9.875" style="22" customWidth="1"/>
    <col min="17" max="17" width="15.00390625" style="22" customWidth="1"/>
    <col min="18" max="18" width="20.625" style="22" customWidth="1"/>
    <col min="19" max="16384" width="9.125" style="22" customWidth="1"/>
  </cols>
  <sheetData>
    <row r="1" spans="5:15" ht="12.75">
      <c r="E1" s="324" t="s">
        <v>98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8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1:18" ht="12.75">
      <c r="A3" s="86"/>
      <c r="B3" s="86"/>
      <c r="C3" s="86"/>
      <c r="D3" s="86"/>
      <c r="E3" s="86"/>
      <c r="F3" s="86"/>
      <c r="G3" s="304" t="s">
        <v>57</v>
      </c>
      <c r="H3" s="304"/>
      <c r="I3" s="304"/>
      <c r="J3" s="304"/>
      <c r="K3" s="304"/>
      <c r="L3" s="304"/>
      <c r="M3" s="304"/>
      <c r="N3" s="304"/>
      <c r="O3" s="86"/>
      <c r="P3" s="86"/>
      <c r="Q3" s="86"/>
      <c r="R3" s="86"/>
    </row>
    <row r="4" spans="1:18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</row>
    <row r="6" spans="1:18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:18" ht="12.75">
      <c r="A7" s="291" t="s">
        <v>115</v>
      </c>
      <c r="B7" s="291"/>
      <c r="C7" s="29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91" t="s">
        <v>112</v>
      </c>
      <c r="Q7" s="291"/>
      <c r="R7" s="291"/>
    </row>
    <row r="8" spans="1:18" ht="19.5" customHeight="1">
      <c r="A8" s="292" t="s">
        <v>59</v>
      </c>
      <c r="B8" s="292"/>
      <c r="C8" s="292"/>
      <c r="D8" s="313" t="s">
        <v>1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3"/>
      <c r="P8" s="315" t="s">
        <v>2</v>
      </c>
      <c r="Q8" s="315"/>
      <c r="R8" s="315"/>
    </row>
    <row r="9" spans="1:18" ht="13.5" customHeight="1">
      <c r="A9" s="97"/>
      <c r="B9" s="97"/>
      <c r="C9" s="97"/>
      <c r="D9" s="98"/>
      <c r="E9" s="87"/>
      <c r="F9" s="87"/>
      <c r="G9" s="87"/>
      <c r="H9" s="87"/>
      <c r="I9" s="87"/>
      <c r="J9" s="87"/>
      <c r="K9" s="87"/>
      <c r="L9" s="87"/>
      <c r="M9" s="87"/>
      <c r="N9" s="87"/>
      <c r="O9" s="98"/>
      <c r="P9" s="99"/>
      <c r="Q9" s="99"/>
      <c r="R9" s="99"/>
    </row>
    <row r="10" spans="1:18" ht="12.75">
      <c r="A10" s="308" t="s">
        <v>41</v>
      </c>
      <c r="B10" s="309"/>
      <c r="C10" s="310"/>
      <c r="D10" s="303" t="s">
        <v>116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5"/>
      <c r="P10" s="308" t="s">
        <v>3</v>
      </c>
      <c r="Q10" s="309"/>
      <c r="R10" s="310"/>
    </row>
    <row r="11" spans="1:18" ht="19.5" customHeight="1">
      <c r="A11" s="155" t="s">
        <v>4</v>
      </c>
      <c r="B11" s="155" t="s">
        <v>5</v>
      </c>
      <c r="C11" s="155" t="s">
        <v>6</v>
      </c>
      <c r="D11" s="300" t="s">
        <v>39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2"/>
      <c r="P11" s="2" t="s">
        <v>42</v>
      </c>
      <c r="Q11" s="2" t="s">
        <v>30</v>
      </c>
      <c r="R11" s="2" t="s">
        <v>28</v>
      </c>
    </row>
    <row r="12" spans="1:18" ht="15" customHeight="1">
      <c r="A12" s="163">
        <v>162</v>
      </c>
      <c r="B12" s="163">
        <v>211</v>
      </c>
      <c r="C12" s="163">
        <v>254</v>
      </c>
      <c r="D12" s="303" t="s">
        <v>43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5"/>
      <c r="P12" s="191">
        <v>223</v>
      </c>
      <c r="Q12" s="191">
        <v>155</v>
      </c>
      <c r="R12" s="191">
        <v>120</v>
      </c>
    </row>
    <row r="14" spans="1:18" ht="12.75" customHeight="1">
      <c r="A14" s="299" t="s">
        <v>8</v>
      </c>
      <c r="B14" s="293" t="s">
        <v>9</v>
      </c>
      <c r="C14" s="294"/>
      <c r="D14" s="295"/>
      <c r="E14" s="299" t="s">
        <v>10</v>
      </c>
      <c r="F14" s="299" t="s">
        <v>11</v>
      </c>
      <c r="G14" s="299" t="s">
        <v>12</v>
      </c>
      <c r="H14" s="299" t="s">
        <v>13</v>
      </c>
      <c r="I14" s="299" t="s">
        <v>4</v>
      </c>
      <c r="J14" s="306" t="s">
        <v>8</v>
      </c>
      <c r="K14" s="317" t="s">
        <v>5</v>
      </c>
      <c r="L14" s="317"/>
      <c r="M14" s="322" t="s">
        <v>8</v>
      </c>
      <c r="N14" s="311" t="s">
        <v>14</v>
      </c>
      <c r="O14" s="299" t="s">
        <v>15</v>
      </c>
      <c r="P14" s="299" t="s">
        <v>16</v>
      </c>
      <c r="Q14" s="293" t="s">
        <v>17</v>
      </c>
      <c r="R14" s="295"/>
    </row>
    <row r="15" spans="1:18" ht="12.75">
      <c r="A15" s="299"/>
      <c r="B15" s="296"/>
      <c r="C15" s="297"/>
      <c r="D15" s="298"/>
      <c r="E15" s="299"/>
      <c r="F15" s="299"/>
      <c r="G15" s="299"/>
      <c r="H15" s="299"/>
      <c r="I15" s="299"/>
      <c r="J15" s="307"/>
      <c r="K15" s="2" t="s">
        <v>6</v>
      </c>
      <c r="L15" s="2" t="s">
        <v>18</v>
      </c>
      <c r="M15" s="330"/>
      <c r="N15" s="312"/>
      <c r="O15" s="299"/>
      <c r="P15" s="299"/>
      <c r="Q15" s="296"/>
      <c r="R15" s="298"/>
    </row>
    <row r="16" spans="1:18" s="132" customFormat="1" ht="12.75">
      <c r="A16" s="125">
        <v>1</v>
      </c>
      <c r="B16" s="142" t="s">
        <v>178</v>
      </c>
      <c r="C16" s="134"/>
      <c r="D16" s="124"/>
      <c r="E16" s="19">
        <v>1990</v>
      </c>
      <c r="F16" s="44" t="s">
        <v>42</v>
      </c>
      <c r="G16" s="44" t="s">
        <v>179</v>
      </c>
      <c r="H16" s="21">
        <v>87.75</v>
      </c>
      <c r="I16" s="20">
        <v>122</v>
      </c>
      <c r="J16" s="20">
        <v>1</v>
      </c>
      <c r="K16" s="20">
        <v>192</v>
      </c>
      <c r="L16" s="20">
        <f aca="true" t="shared" si="0" ref="L16:L24">K16/2</f>
        <v>96</v>
      </c>
      <c r="M16" s="20">
        <v>2</v>
      </c>
      <c r="N16" s="20">
        <f aca="true" t="shared" si="1" ref="N16:N24">I16+L16</f>
        <v>218</v>
      </c>
      <c r="O16" s="20">
        <v>20</v>
      </c>
      <c r="P16" s="77" t="s">
        <v>30</v>
      </c>
      <c r="Q16" s="122" t="s">
        <v>275</v>
      </c>
      <c r="R16" s="124"/>
    </row>
    <row r="17" spans="1:20" s="145" customFormat="1" ht="12.75">
      <c r="A17" s="125">
        <v>2</v>
      </c>
      <c r="B17" s="141" t="s">
        <v>181</v>
      </c>
      <c r="C17" s="215"/>
      <c r="D17" s="124"/>
      <c r="E17" s="20">
        <v>1990</v>
      </c>
      <c r="F17" s="44" t="s">
        <v>30</v>
      </c>
      <c r="G17" s="44" t="s">
        <v>179</v>
      </c>
      <c r="H17" s="21">
        <v>91.25</v>
      </c>
      <c r="I17" s="20">
        <v>118</v>
      </c>
      <c r="J17" s="20">
        <v>2</v>
      </c>
      <c r="K17" s="20">
        <v>196</v>
      </c>
      <c r="L17" s="20">
        <f t="shared" si="0"/>
        <v>98</v>
      </c>
      <c r="M17" s="20">
        <v>1</v>
      </c>
      <c r="N17" s="20">
        <f t="shared" si="1"/>
        <v>216</v>
      </c>
      <c r="O17" s="20">
        <v>18</v>
      </c>
      <c r="P17" s="77" t="s">
        <v>30</v>
      </c>
      <c r="Q17" s="122" t="s">
        <v>275</v>
      </c>
      <c r="R17" s="124"/>
      <c r="S17" s="132"/>
      <c r="T17" s="132"/>
    </row>
    <row r="18" spans="1:18" s="132" customFormat="1" ht="14.25" customHeight="1">
      <c r="A18" s="125">
        <v>3</v>
      </c>
      <c r="B18" s="142" t="s">
        <v>157</v>
      </c>
      <c r="C18" s="134"/>
      <c r="D18" s="179"/>
      <c r="E18" s="19">
        <v>1998</v>
      </c>
      <c r="F18" s="44" t="s">
        <v>30</v>
      </c>
      <c r="G18" s="126" t="s">
        <v>158</v>
      </c>
      <c r="H18" s="21">
        <v>91.8</v>
      </c>
      <c r="I18" s="20">
        <v>107</v>
      </c>
      <c r="J18" s="20">
        <v>3</v>
      </c>
      <c r="K18" s="20">
        <v>123</v>
      </c>
      <c r="L18" s="20">
        <f t="shared" si="0"/>
        <v>61.5</v>
      </c>
      <c r="M18" s="20">
        <v>4</v>
      </c>
      <c r="N18" s="20">
        <f t="shared" si="1"/>
        <v>168.5</v>
      </c>
      <c r="O18" s="20">
        <v>16</v>
      </c>
      <c r="P18" s="77" t="s">
        <v>30</v>
      </c>
      <c r="Q18" s="122" t="s">
        <v>159</v>
      </c>
      <c r="R18" s="124"/>
    </row>
    <row r="19" spans="1:18" s="132" customFormat="1" ht="25.5">
      <c r="A19" s="125">
        <v>4</v>
      </c>
      <c r="B19" s="233" t="s">
        <v>207</v>
      </c>
      <c r="C19" s="234"/>
      <c r="D19" s="235"/>
      <c r="E19" s="19">
        <v>1990</v>
      </c>
      <c r="F19" s="44" t="s">
        <v>30</v>
      </c>
      <c r="G19" s="267" t="s">
        <v>220</v>
      </c>
      <c r="H19" s="21">
        <v>90.65</v>
      </c>
      <c r="I19" s="20">
        <v>82</v>
      </c>
      <c r="J19" s="20">
        <v>4</v>
      </c>
      <c r="K19" s="20">
        <v>150</v>
      </c>
      <c r="L19" s="20">
        <f t="shared" si="0"/>
        <v>75</v>
      </c>
      <c r="M19" s="20">
        <v>3</v>
      </c>
      <c r="N19" s="20">
        <f t="shared" si="1"/>
        <v>157</v>
      </c>
      <c r="O19" s="20">
        <v>15</v>
      </c>
      <c r="P19" s="85" t="s">
        <v>30</v>
      </c>
      <c r="Q19" s="122" t="s">
        <v>219</v>
      </c>
      <c r="R19" s="124"/>
    </row>
    <row r="20" spans="1:18" s="132" customFormat="1" ht="13.5" customHeight="1">
      <c r="A20" s="125">
        <v>5</v>
      </c>
      <c r="B20" s="143" t="s">
        <v>120</v>
      </c>
      <c r="C20" s="127"/>
      <c r="D20" s="128"/>
      <c r="E20" s="19">
        <v>1994</v>
      </c>
      <c r="F20" s="44" t="s">
        <v>28</v>
      </c>
      <c r="G20" s="44" t="s">
        <v>119</v>
      </c>
      <c r="H20" s="83">
        <v>89.3</v>
      </c>
      <c r="I20" s="20">
        <v>81</v>
      </c>
      <c r="J20" s="20">
        <v>5</v>
      </c>
      <c r="K20" s="20">
        <v>90</v>
      </c>
      <c r="L20" s="20">
        <f t="shared" si="0"/>
        <v>45</v>
      </c>
      <c r="M20" s="20">
        <v>7</v>
      </c>
      <c r="N20" s="20">
        <f t="shared" si="1"/>
        <v>126</v>
      </c>
      <c r="O20" s="20">
        <v>14</v>
      </c>
      <c r="P20" s="77" t="s">
        <v>28</v>
      </c>
      <c r="Q20" s="130" t="s">
        <v>226</v>
      </c>
      <c r="R20" s="124"/>
    </row>
    <row r="21" spans="1:18" s="132" customFormat="1" ht="12.75">
      <c r="A21" s="125">
        <v>6</v>
      </c>
      <c r="B21" s="141" t="s">
        <v>164</v>
      </c>
      <c r="C21" s="123"/>
      <c r="E21" s="19">
        <v>1996</v>
      </c>
      <c r="F21" s="44" t="s">
        <v>30</v>
      </c>
      <c r="G21" s="116" t="s">
        <v>96</v>
      </c>
      <c r="H21" s="83">
        <v>91.95</v>
      </c>
      <c r="I21" s="20">
        <v>71</v>
      </c>
      <c r="J21" s="20">
        <v>7</v>
      </c>
      <c r="K21" s="20">
        <v>106</v>
      </c>
      <c r="L21" s="20">
        <f t="shared" si="0"/>
        <v>53</v>
      </c>
      <c r="M21" s="20">
        <v>5</v>
      </c>
      <c r="N21" s="20">
        <f t="shared" si="1"/>
        <v>124</v>
      </c>
      <c r="O21" s="20">
        <v>13</v>
      </c>
      <c r="P21" s="77" t="s">
        <v>28</v>
      </c>
      <c r="Q21" s="122" t="s">
        <v>91</v>
      </c>
      <c r="R21" s="124"/>
    </row>
    <row r="22" spans="1:18" s="132" customFormat="1" ht="12.75">
      <c r="A22" s="125">
        <v>7</v>
      </c>
      <c r="B22" s="143" t="s">
        <v>204</v>
      </c>
      <c r="C22" s="123"/>
      <c r="D22" s="124"/>
      <c r="E22" s="19">
        <v>1996</v>
      </c>
      <c r="F22" s="20">
        <v>1</v>
      </c>
      <c r="G22" s="44" t="s">
        <v>199</v>
      </c>
      <c r="H22" s="21">
        <v>94.7</v>
      </c>
      <c r="I22" s="20">
        <v>69</v>
      </c>
      <c r="J22" s="20">
        <v>8</v>
      </c>
      <c r="K22" s="20">
        <v>103</v>
      </c>
      <c r="L22" s="20">
        <f t="shared" si="0"/>
        <v>51.5</v>
      </c>
      <c r="M22" s="20">
        <v>6</v>
      </c>
      <c r="N22" s="20">
        <f t="shared" si="1"/>
        <v>120.5</v>
      </c>
      <c r="O22" s="20">
        <v>12</v>
      </c>
      <c r="P22" s="77" t="s">
        <v>335</v>
      </c>
      <c r="Q22" s="122" t="s">
        <v>233</v>
      </c>
      <c r="R22" s="124"/>
    </row>
    <row r="23" spans="1:18" s="132" customFormat="1" ht="12.75">
      <c r="A23" s="125">
        <v>8</v>
      </c>
      <c r="B23" s="261" t="s">
        <v>228</v>
      </c>
      <c r="C23" s="123"/>
      <c r="D23" s="124"/>
      <c r="E23" s="19">
        <v>1995</v>
      </c>
      <c r="F23" s="44" t="s">
        <v>28</v>
      </c>
      <c r="G23" s="126" t="s">
        <v>119</v>
      </c>
      <c r="H23" s="21">
        <v>86.85</v>
      </c>
      <c r="I23" s="20">
        <v>75</v>
      </c>
      <c r="J23" s="20">
        <v>6</v>
      </c>
      <c r="K23" s="20">
        <v>80</v>
      </c>
      <c r="L23" s="20">
        <f t="shared" si="0"/>
        <v>40</v>
      </c>
      <c r="M23" s="20">
        <v>8</v>
      </c>
      <c r="N23" s="20">
        <f t="shared" si="1"/>
        <v>115</v>
      </c>
      <c r="O23" s="20">
        <v>11</v>
      </c>
      <c r="P23" s="85" t="s">
        <v>311</v>
      </c>
      <c r="Q23" s="122" t="s">
        <v>363</v>
      </c>
      <c r="R23" s="124"/>
    </row>
    <row r="24" spans="1:18" s="132" customFormat="1" ht="12.75">
      <c r="A24" s="125" t="s">
        <v>314</v>
      </c>
      <c r="B24" s="143" t="s">
        <v>341</v>
      </c>
      <c r="C24" s="128"/>
      <c r="D24" s="145"/>
      <c r="E24" s="19">
        <v>1983</v>
      </c>
      <c r="F24" s="44">
        <v>1</v>
      </c>
      <c r="G24" s="44" t="s">
        <v>340</v>
      </c>
      <c r="H24" s="83">
        <v>94.4</v>
      </c>
      <c r="I24" s="20">
        <v>78</v>
      </c>
      <c r="J24" s="44" t="s">
        <v>311</v>
      </c>
      <c r="K24" s="20">
        <v>87</v>
      </c>
      <c r="L24" s="20">
        <f t="shared" si="0"/>
        <v>43.5</v>
      </c>
      <c r="M24" s="44" t="s">
        <v>311</v>
      </c>
      <c r="N24" s="20">
        <f t="shared" si="1"/>
        <v>121.5</v>
      </c>
      <c r="O24" s="44" t="s">
        <v>315</v>
      </c>
      <c r="P24" s="77" t="s">
        <v>335</v>
      </c>
      <c r="Q24" s="122" t="s">
        <v>342</v>
      </c>
      <c r="R24" s="124"/>
    </row>
    <row r="25" spans="1:18" s="132" customFormat="1" ht="12.75">
      <c r="A25" s="136"/>
      <c r="B25" s="164"/>
      <c r="C25" s="164"/>
      <c r="D25" s="145"/>
      <c r="E25" s="34"/>
      <c r="F25" s="11"/>
      <c r="G25" s="11"/>
      <c r="H25" s="35"/>
      <c r="I25" s="26"/>
      <c r="J25" s="26"/>
      <c r="K25" s="26"/>
      <c r="L25" s="26"/>
      <c r="M25" s="26"/>
      <c r="N25" s="26"/>
      <c r="O25" s="26"/>
      <c r="P25" s="151"/>
      <c r="Q25" s="142"/>
      <c r="R25" s="142"/>
    </row>
    <row r="26" spans="1:16" ht="12.75">
      <c r="A26" s="327" t="s">
        <v>53</v>
      </c>
      <c r="B26" s="325"/>
      <c r="C26" s="325"/>
      <c r="D26" s="325"/>
      <c r="E26" s="325"/>
      <c r="F26" s="11"/>
      <c r="G26" s="11"/>
      <c r="H26" s="35"/>
      <c r="I26" s="26"/>
      <c r="J26" s="26"/>
      <c r="K26" s="26"/>
      <c r="L26" s="26"/>
      <c r="M26" s="316" t="s">
        <v>54</v>
      </c>
      <c r="N26" s="301"/>
      <c r="O26" s="301"/>
      <c r="P26" s="301"/>
    </row>
    <row r="27" spans="1:16" ht="12.75">
      <c r="A27" s="33"/>
      <c r="B27" s="8"/>
      <c r="C27" s="25"/>
      <c r="D27" s="25"/>
      <c r="E27" s="34"/>
      <c r="F27" s="11"/>
      <c r="G27" s="11"/>
      <c r="H27" s="35"/>
      <c r="I27" s="26"/>
      <c r="J27" s="26"/>
      <c r="K27" s="26"/>
      <c r="L27" s="26"/>
      <c r="P27" s="103"/>
    </row>
    <row r="28" spans="1:16" ht="12" customHeight="1">
      <c r="A28" s="31">
        <v>1</v>
      </c>
      <c r="B28" s="283" t="s">
        <v>178</v>
      </c>
      <c r="C28" s="18"/>
      <c r="D28" s="176"/>
      <c r="E28" s="20">
        <v>122</v>
      </c>
      <c r="F28" s="11"/>
      <c r="G28" s="11"/>
      <c r="H28" s="35"/>
      <c r="I28" s="26"/>
      <c r="J28" s="26"/>
      <c r="K28" s="26"/>
      <c r="L28" s="26"/>
      <c r="M28" s="31">
        <v>1</v>
      </c>
      <c r="N28" s="141" t="s">
        <v>181</v>
      </c>
      <c r="O28" s="18"/>
      <c r="P28" s="20">
        <v>196</v>
      </c>
    </row>
    <row r="29" spans="1:16" ht="12.75">
      <c r="A29" s="31">
        <v>2</v>
      </c>
      <c r="B29" s="283" t="s">
        <v>181</v>
      </c>
      <c r="C29" s="18"/>
      <c r="D29" s="176"/>
      <c r="E29" s="20">
        <v>118</v>
      </c>
      <c r="F29" s="11"/>
      <c r="G29" s="11"/>
      <c r="H29" s="35"/>
      <c r="I29" s="26"/>
      <c r="J29" s="26"/>
      <c r="K29" s="26"/>
      <c r="L29" s="26"/>
      <c r="M29" s="31">
        <v>2</v>
      </c>
      <c r="N29" s="142" t="s">
        <v>178</v>
      </c>
      <c r="O29" s="18"/>
      <c r="P29" s="20">
        <v>192</v>
      </c>
    </row>
    <row r="30" spans="1:16" ht="12.75">
      <c r="A30" s="31">
        <v>3</v>
      </c>
      <c r="B30" s="283" t="s">
        <v>157</v>
      </c>
      <c r="C30" s="18"/>
      <c r="D30" s="176"/>
      <c r="E30" s="20">
        <v>107</v>
      </c>
      <c r="F30" s="11"/>
      <c r="G30" s="11"/>
      <c r="H30" s="35"/>
      <c r="I30" s="26"/>
      <c r="J30" s="26"/>
      <c r="K30" s="26"/>
      <c r="L30" s="26"/>
      <c r="M30" s="31">
        <v>3</v>
      </c>
      <c r="N30" s="233" t="s">
        <v>207</v>
      </c>
      <c r="O30" s="18"/>
      <c r="P30" s="20">
        <v>150</v>
      </c>
    </row>
    <row r="31" ht="12" customHeight="1"/>
    <row r="32" spans="1:17" ht="12.75">
      <c r="A32" s="24" t="s">
        <v>19</v>
      </c>
      <c r="B32" s="24"/>
      <c r="C32" s="24"/>
      <c r="D32" s="24"/>
      <c r="E32" s="24"/>
      <c r="F32" s="5"/>
      <c r="G32" s="5" t="s">
        <v>349</v>
      </c>
      <c r="H32" s="5"/>
      <c r="I32" s="5"/>
      <c r="J32" s="24"/>
      <c r="K32" s="24" t="s">
        <v>20</v>
      </c>
      <c r="L32" s="24"/>
      <c r="M32" s="24"/>
      <c r="N32" s="24"/>
      <c r="O32" s="5" t="s">
        <v>343</v>
      </c>
      <c r="P32" s="24"/>
      <c r="Q32" s="24"/>
    </row>
    <row r="33" spans="9:20" ht="12.75">
      <c r="I33" s="24"/>
      <c r="J33" s="24"/>
      <c r="K33" s="24"/>
      <c r="L33" s="24"/>
      <c r="M33" s="24"/>
      <c r="N33" s="24"/>
      <c r="O33" s="24"/>
      <c r="P33" s="24"/>
      <c r="Q33" s="24"/>
      <c r="T33" s="24"/>
    </row>
    <row r="34" spans="1:20" ht="12.75">
      <c r="A34" s="24" t="s">
        <v>21</v>
      </c>
      <c r="B34" s="24"/>
      <c r="C34" s="24"/>
      <c r="D34" s="24"/>
      <c r="E34" s="24"/>
      <c r="F34" s="5"/>
      <c r="G34" s="5" t="s">
        <v>348</v>
      </c>
      <c r="H34" s="5"/>
      <c r="I34" s="5"/>
      <c r="J34" s="24"/>
      <c r="K34" s="24" t="s">
        <v>22</v>
      </c>
      <c r="L34" s="24"/>
      <c r="M34" s="24"/>
      <c r="N34" s="24"/>
      <c r="O34" s="5" t="s">
        <v>56</v>
      </c>
      <c r="P34" s="24"/>
      <c r="Q34" s="24"/>
      <c r="T34" s="24"/>
    </row>
    <row r="36" ht="12.75">
      <c r="G36" s="5"/>
    </row>
  </sheetData>
  <sheetProtection/>
  <mergeCells count="32">
    <mergeCell ref="A6:R6"/>
    <mergeCell ref="G3:N3"/>
    <mergeCell ref="D12:O12"/>
    <mergeCell ref="G14:G15"/>
    <mergeCell ref="H14:H15"/>
    <mergeCell ref="A10:C10"/>
    <mergeCell ref="M14:M15"/>
    <mergeCell ref="K14:L14"/>
    <mergeCell ref="F14:F15"/>
    <mergeCell ref="J14:J15"/>
    <mergeCell ref="N14:N15"/>
    <mergeCell ref="D11:O11"/>
    <mergeCell ref="E14:E15"/>
    <mergeCell ref="A7:C7"/>
    <mergeCell ref="D10:O10"/>
    <mergeCell ref="P7:R7"/>
    <mergeCell ref="A26:E26"/>
    <mergeCell ref="M26:P26"/>
    <mergeCell ref="P10:R10"/>
    <mergeCell ref="Q14:R15"/>
    <mergeCell ref="A14:A15"/>
    <mergeCell ref="P8:R8"/>
    <mergeCell ref="D8:O8"/>
    <mergeCell ref="I14:I15"/>
    <mergeCell ref="A8:C8"/>
    <mergeCell ref="O14:O15"/>
    <mergeCell ref="E1:O1"/>
    <mergeCell ref="P14:P15"/>
    <mergeCell ref="A2:R2"/>
    <mergeCell ref="A4:R4"/>
    <mergeCell ref="A5:R5"/>
    <mergeCell ref="B14:D15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6.25390625" style="22" customWidth="1"/>
    <col min="2" max="2" width="9.125" style="22" customWidth="1"/>
    <col min="3" max="3" width="9.25390625" style="22" customWidth="1"/>
    <col min="4" max="4" width="0.74609375" style="22" customWidth="1"/>
    <col min="5" max="5" width="8.00390625" style="22" customWidth="1"/>
    <col min="6" max="6" width="6.875" style="22" customWidth="1"/>
    <col min="7" max="7" width="22.75390625" style="22" bestFit="1" customWidth="1"/>
    <col min="8" max="8" width="8.00390625" style="22" customWidth="1"/>
    <col min="9" max="10" width="7.25390625" style="22" customWidth="1"/>
    <col min="11" max="11" width="8.125" style="22" customWidth="1"/>
    <col min="12" max="12" width="9.125" style="22" customWidth="1"/>
    <col min="13" max="13" width="7.25390625" style="22" customWidth="1"/>
    <col min="14" max="14" width="8.00390625" style="22" customWidth="1"/>
    <col min="15" max="15" width="10.375" style="22" customWidth="1"/>
    <col min="16" max="16" width="8.375" style="22" customWidth="1"/>
    <col min="17" max="17" width="10.125" style="22" customWidth="1"/>
    <col min="18" max="18" width="13.625" style="22" customWidth="1"/>
    <col min="19" max="16384" width="9.125" style="22" customWidth="1"/>
  </cols>
  <sheetData>
    <row r="1" spans="5:15" ht="12.75">
      <c r="E1" s="324" t="s">
        <v>98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8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1:18" ht="12.75">
      <c r="A3" s="304" t="s">
        <v>57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</row>
    <row r="6" spans="1:18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:18" ht="12.75">
      <c r="A7" s="291" t="s">
        <v>115</v>
      </c>
      <c r="B7" s="291"/>
      <c r="C7" s="29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91" t="s">
        <v>112</v>
      </c>
      <c r="Q7" s="291"/>
      <c r="R7" s="291"/>
    </row>
    <row r="8" spans="1:18" ht="19.5" customHeight="1">
      <c r="A8" s="292" t="s">
        <v>59</v>
      </c>
      <c r="B8" s="292"/>
      <c r="C8" s="292"/>
      <c r="D8" s="313" t="s">
        <v>1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3"/>
      <c r="P8" s="315" t="s">
        <v>2</v>
      </c>
      <c r="Q8" s="315"/>
      <c r="R8" s="315"/>
    </row>
    <row r="9" spans="1:18" ht="13.5" customHeight="1">
      <c r="A9" s="97"/>
      <c r="B9" s="97"/>
      <c r="C9" s="97"/>
      <c r="D9" s="98"/>
      <c r="E9" s="87"/>
      <c r="F9" s="87"/>
      <c r="G9" s="87"/>
      <c r="H9" s="87"/>
      <c r="I9" s="87"/>
      <c r="J9" s="87"/>
      <c r="K9" s="87"/>
      <c r="L9" s="87"/>
      <c r="M9" s="87"/>
      <c r="N9" s="87"/>
      <c r="O9" s="98"/>
      <c r="P9" s="99"/>
      <c r="Q9" s="99"/>
      <c r="R9" s="99"/>
    </row>
    <row r="10" spans="1:18" ht="12.75">
      <c r="A10" s="308" t="s">
        <v>41</v>
      </c>
      <c r="B10" s="309"/>
      <c r="C10" s="310"/>
      <c r="D10" s="303" t="s">
        <v>116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5"/>
      <c r="P10" s="308" t="s">
        <v>3</v>
      </c>
      <c r="Q10" s="309"/>
      <c r="R10" s="310"/>
    </row>
    <row r="11" spans="1:18" ht="19.5" customHeight="1">
      <c r="A11" s="155" t="s">
        <v>4</v>
      </c>
      <c r="B11" s="155" t="s">
        <v>5</v>
      </c>
      <c r="C11" s="155" t="s">
        <v>6</v>
      </c>
      <c r="D11" s="300" t="s">
        <v>39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2"/>
      <c r="P11" s="2" t="s">
        <v>42</v>
      </c>
      <c r="Q11" s="2" t="s">
        <v>30</v>
      </c>
      <c r="R11" s="2" t="s">
        <v>28</v>
      </c>
    </row>
    <row r="12" spans="1:18" ht="15" customHeight="1">
      <c r="A12" s="163">
        <v>163</v>
      </c>
      <c r="B12" s="163">
        <v>210</v>
      </c>
      <c r="C12" s="163">
        <v>266.5</v>
      </c>
      <c r="D12" s="303" t="s">
        <v>113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5"/>
      <c r="P12" s="191">
        <v>230</v>
      </c>
      <c r="Q12" s="191">
        <v>160</v>
      </c>
      <c r="R12" s="191">
        <v>126</v>
      </c>
    </row>
    <row r="14" spans="1:18" ht="12.75" customHeight="1">
      <c r="A14" s="299" t="s">
        <v>8</v>
      </c>
      <c r="B14" s="293" t="s">
        <v>9</v>
      </c>
      <c r="C14" s="294"/>
      <c r="D14" s="295"/>
      <c r="E14" s="299" t="s">
        <v>10</v>
      </c>
      <c r="F14" s="299" t="s">
        <v>11</v>
      </c>
      <c r="G14" s="299" t="s">
        <v>12</v>
      </c>
      <c r="H14" s="299" t="s">
        <v>13</v>
      </c>
      <c r="I14" s="299" t="s">
        <v>4</v>
      </c>
      <c r="J14" s="306" t="s">
        <v>8</v>
      </c>
      <c r="K14" s="317" t="s">
        <v>5</v>
      </c>
      <c r="L14" s="317"/>
      <c r="M14" s="322" t="s">
        <v>8</v>
      </c>
      <c r="N14" s="311" t="s">
        <v>14</v>
      </c>
      <c r="O14" s="299" t="s">
        <v>15</v>
      </c>
      <c r="P14" s="299" t="s">
        <v>16</v>
      </c>
      <c r="Q14" s="293" t="s">
        <v>17</v>
      </c>
      <c r="R14" s="295"/>
    </row>
    <row r="15" spans="1:18" ht="12.75">
      <c r="A15" s="299"/>
      <c r="B15" s="296"/>
      <c r="C15" s="297"/>
      <c r="D15" s="298"/>
      <c r="E15" s="299"/>
      <c r="F15" s="299"/>
      <c r="G15" s="299"/>
      <c r="H15" s="299"/>
      <c r="I15" s="299"/>
      <c r="J15" s="307"/>
      <c r="K15" s="2" t="s">
        <v>6</v>
      </c>
      <c r="L15" s="2" t="s">
        <v>18</v>
      </c>
      <c r="M15" s="330"/>
      <c r="N15" s="312"/>
      <c r="O15" s="299"/>
      <c r="P15" s="299"/>
      <c r="Q15" s="296"/>
      <c r="R15" s="298"/>
    </row>
    <row r="16" spans="1:18" s="132" customFormat="1" ht="12.75">
      <c r="A16" s="125">
        <v>1</v>
      </c>
      <c r="B16" s="224" t="s">
        <v>180</v>
      </c>
      <c r="C16" s="241"/>
      <c r="D16" s="239"/>
      <c r="E16" s="19">
        <v>1994</v>
      </c>
      <c r="F16" s="199" t="s">
        <v>42</v>
      </c>
      <c r="G16" s="44" t="s">
        <v>179</v>
      </c>
      <c r="H16" s="119">
        <v>100.05</v>
      </c>
      <c r="I16" s="118">
        <v>105</v>
      </c>
      <c r="J16" s="20">
        <v>2</v>
      </c>
      <c r="K16" s="118">
        <v>182</v>
      </c>
      <c r="L16" s="118">
        <f aca="true" t="shared" si="0" ref="L16:L22">K16/2</f>
        <v>91</v>
      </c>
      <c r="M16" s="20">
        <v>1</v>
      </c>
      <c r="N16" s="118">
        <f aca="true" t="shared" si="1" ref="N16:N22">I16+L16</f>
        <v>196</v>
      </c>
      <c r="O16" s="118">
        <v>20</v>
      </c>
      <c r="P16" s="85" t="s">
        <v>30</v>
      </c>
      <c r="Q16" s="143" t="s">
        <v>275</v>
      </c>
      <c r="R16" s="128"/>
    </row>
    <row r="17" spans="1:18" s="132" customFormat="1" ht="12.75">
      <c r="A17" s="125">
        <v>2</v>
      </c>
      <c r="B17" s="143" t="s">
        <v>198</v>
      </c>
      <c r="C17" s="213"/>
      <c r="D17" s="124"/>
      <c r="E17" s="19">
        <v>1995</v>
      </c>
      <c r="F17" s="44" t="s">
        <v>30</v>
      </c>
      <c r="G17" s="44" t="s">
        <v>199</v>
      </c>
      <c r="H17" s="21">
        <v>118.75</v>
      </c>
      <c r="I17" s="20">
        <v>100</v>
      </c>
      <c r="J17" s="20">
        <v>3</v>
      </c>
      <c r="K17" s="20">
        <v>170</v>
      </c>
      <c r="L17" s="118">
        <f t="shared" si="0"/>
        <v>85</v>
      </c>
      <c r="M17" s="20">
        <v>2</v>
      </c>
      <c r="N17" s="118">
        <f t="shared" si="1"/>
        <v>185</v>
      </c>
      <c r="O17" s="20">
        <v>18</v>
      </c>
      <c r="P17" s="77" t="s">
        <v>30</v>
      </c>
      <c r="Q17" s="122" t="s">
        <v>231</v>
      </c>
      <c r="R17" s="131"/>
    </row>
    <row r="18" spans="1:18" s="132" customFormat="1" ht="12.75">
      <c r="A18" s="125">
        <v>3</v>
      </c>
      <c r="B18" s="122" t="s">
        <v>289</v>
      </c>
      <c r="C18" s="213"/>
      <c r="D18" s="124"/>
      <c r="E18" s="19">
        <v>1996</v>
      </c>
      <c r="F18" s="44" t="s">
        <v>28</v>
      </c>
      <c r="G18" s="44" t="s">
        <v>294</v>
      </c>
      <c r="H18" s="21">
        <v>95.45</v>
      </c>
      <c r="I18" s="20">
        <v>110</v>
      </c>
      <c r="J18" s="20">
        <v>1</v>
      </c>
      <c r="K18" s="20">
        <v>107</v>
      </c>
      <c r="L18" s="118">
        <f t="shared" si="0"/>
        <v>53.5</v>
      </c>
      <c r="M18" s="20">
        <v>3</v>
      </c>
      <c r="N18" s="118">
        <f t="shared" si="1"/>
        <v>163.5</v>
      </c>
      <c r="O18" s="20">
        <v>16</v>
      </c>
      <c r="P18" s="77" t="s">
        <v>30</v>
      </c>
      <c r="Q18" s="261" t="s">
        <v>317</v>
      </c>
      <c r="R18" s="131"/>
    </row>
    <row r="19" spans="1:18" s="132" customFormat="1" ht="12.75">
      <c r="A19" s="125">
        <v>4</v>
      </c>
      <c r="B19" s="143" t="s">
        <v>281</v>
      </c>
      <c r="C19" s="215"/>
      <c r="D19" s="124"/>
      <c r="E19" s="19">
        <v>1994</v>
      </c>
      <c r="F19" s="20">
        <v>1</v>
      </c>
      <c r="G19" s="44" t="s">
        <v>179</v>
      </c>
      <c r="H19" s="21">
        <v>102.75</v>
      </c>
      <c r="I19" s="20">
        <v>92</v>
      </c>
      <c r="J19" s="20">
        <v>4</v>
      </c>
      <c r="K19" s="20">
        <v>95</v>
      </c>
      <c r="L19" s="118">
        <f t="shared" si="0"/>
        <v>47.5</v>
      </c>
      <c r="M19" s="20">
        <v>5</v>
      </c>
      <c r="N19" s="118">
        <f t="shared" si="1"/>
        <v>139.5</v>
      </c>
      <c r="O19" s="20">
        <v>15</v>
      </c>
      <c r="P19" s="77" t="s">
        <v>335</v>
      </c>
      <c r="Q19" s="122" t="s">
        <v>275</v>
      </c>
      <c r="R19" s="124"/>
    </row>
    <row r="20" spans="1:20" s="132" customFormat="1" ht="12.75">
      <c r="A20" s="125">
        <v>5</v>
      </c>
      <c r="B20" s="286" t="s">
        <v>125</v>
      </c>
      <c r="C20" s="287"/>
      <c r="D20" s="288"/>
      <c r="E20" s="19">
        <v>1990</v>
      </c>
      <c r="F20" s="44" t="s">
        <v>30</v>
      </c>
      <c r="G20" s="44" t="s">
        <v>119</v>
      </c>
      <c r="H20" s="21">
        <v>95.5</v>
      </c>
      <c r="I20" s="20">
        <v>81</v>
      </c>
      <c r="J20" s="20">
        <v>5</v>
      </c>
      <c r="K20" s="20">
        <v>101</v>
      </c>
      <c r="L20" s="118">
        <f t="shared" si="0"/>
        <v>50.5</v>
      </c>
      <c r="M20" s="20">
        <v>4</v>
      </c>
      <c r="N20" s="118">
        <f t="shared" si="1"/>
        <v>131.5</v>
      </c>
      <c r="O20" s="20">
        <v>14</v>
      </c>
      <c r="P20" s="77" t="s">
        <v>28</v>
      </c>
      <c r="Q20" s="200" t="s">
        <v>353</v>
      </c>
      <c r="R20" s="124"/>
      <c r="S20" s="145"/>
      <c r="T20" s="145"/>
    </row>
    <row r="21" spans="1:20" s="132" customFormat="1" ht="12.75">
      <c r="A21" s="125">
        <v>6</v>
      </c>
      <c r="B21" s="279" t="s">
        <v>339</v>
      </c>
      <c r="C21" s="256"/>
      <c r="D21" s="149"/>
      <c r="E21" s="19">
        <v>1994</v>
      </c>
      <c r="F21" s="44" t="s">
        <v>28</v>
      </c>
      <c r="G21" s="44" t="s">
        <v>340</v>
      </c>
      <c r="H21" s="21">
        <v>95.1</v>
      </c>
      <c r="I21" s="20">
        <v>64</v>
      </c>
      <c r="J21" s="20">
        <v>6</v>
      </c>
      <c r="K21" s="20">
        <v>89</v>
      </c>
      <c r="L21" s="118">
        <f t="shared" si="0"/>
        <v>44.5</v>
      </c>
      <c r="M21" s="20">
        <v>6</v>
      </c>
      <c r="N21" s="118">
        <f t="shared" si="1"/>
        <v>108.5</v>
      </c>
      <c r="O21" s="20">
        <v>13</v>
      </c>
      <c r="P21" s="77" t="s">
        <v>311</v>
      </c>
      <c r="Q21" s="122" t="s">
        <v>342</v>
      </c>
      <c r="R21" s="124"/>
      <c r="S21" s="145"/>
      <c r="T21" s="145"/>
    </row>
    <row r="22" spans="1:18" s="132" customFormat="1" ht="15.75" customHeight="1">
      <c r="A22" s="125">
        <v>7</v>
      </c>
      <c r="B22" s="141" t="s">
        <v>278</v>
      </c>
      <c r="C22" s="215"/>
      <c r="D22" s="124"/>
      <c r="E22" s="19">
        <v>1997</v>
      </c>
      <c r="F22" s="44">
        <v>1</v>
      </c>
      <c r="G22" s="197" t="s">
        <v>273</v>
      </c>
      <c r="H22" s="21">
        <v>110.9</v>
      </c>
      <c r="I22" s="20">
        <v>19</v>
      </c>
      <c r="J22" s="20">
        <v>7</v>
      </c>
      <c r="K22" s="20">
        <v>42</v>
      </c>
      <c r="L22" s="118">
        <f t="shared" si="0"/>
        <v>21</v>
      </c>
      <c r="M22" s="20">
        <v>7</v>
      </c>
      <c r="N22" s="118">
        <f t="shared" si="1"/>
        <v>40</v>
      </c>
      <c r="O22" s="20">
        <v>12</v>
      </c>
      <c r="P22" s="77" t="s">
        <v>311</v>
      </c>
      <c r="Q22" s="122" t="s">
        <v>275</v>
      </c>
      <c r="R22" s="131"/>
    </row>
    <row r="23" spans="1:18" s="132" customFormat="1" ht="15.75" customHeight="1">
      <c r="A23" s="125">
        <v>8</v>
      </c>
      <c r="B23" s="122" t="s">
        <v>355</v>
      </c>
      <c r="C23" s="215"/>
      <c r="D23" s="124"/>
      <c r="E23" s="19">
        <v>1987</v>
      </c>
      <c r="F23" s="44" t="s">
        <v>30</v>
      </c>
      <c r="G23" s="197" t="s">
        <v>179</v>
      </c>
      <c r="H23" s="21">
        <v>101.3</v>
      </c>
      <c r="I23" s="331" t="s">
        <v>356</v>
      </c>
      <c r="J23" s="332"/>
      <c r="K23" s="332"/>
      <c r="L23" s="332"/>
      <c r="M23" s="332"/>
      <c r="N23" s="332"/>
      <c r="O23" s="333"/>
      <c r="P23" s="77" t="s">
        <v>311</v>
      </c>
      <c r="Q23" s="122" t="s">
        <v>275</v>
      </c>
      <c r="R23" s="131"/>
    </row>
    <row r="24" spans="1:18" ht="12.75">
      <c r="A24" s="33"/>
      <c r="B24" s="8"/>
      <c r="C24" s="25"/>
      <c r="D24" s="25"/>
      <c r="E24" s="34"/>
      <c r="F24" s="11"/>
      <c r="G24" s="11"/>
      <c r="H24" s="35"/>
      <c r="I24" s="26"/>
      <c r="J24" s="26"/>
      <c r="K24" s="26"/>
      <c r="L24" s="26"/>
      <c r="M24" s="26"/>
      <c r="N24" s="26"/>
      <c r="O24" s="26"/>
      <c r="P24" s="101"/>
      <c r="Q24" s="36"/>
      <c r="R24" s="36"/>
    </row>
    <row r="25" spans="1:18" ht="12.75">
      <c r="A25" s="327" t="s">
        <v>53</v>
      </c>
      <c r="B25" s="325"/>
      <c r="C25" s="325"/>
      <c r="D25" s="325"/>
      <c r="E25" s="325"/>
      <c r="F25" s="11"/>
      <c r="G25" s="11"/>
      <c r="H25" s="35"/>
      <c r="M25" s="316" t="s">
        <v>54</v>
      </c>
      <c r="N25" s="301"/>
      <c r="O25" s="301"/>
      <c r="P25" s="301"/>
      <c r="Q25" s="36"/>
      <c r="R25" s="36"/>
    </row>
    <row r="26" spans="1:18" ht="12.75">
      <c r="A26" s="33"/>
      <c r="B26" s="8"/>
      <c r="C26" s="25"/>
      <c r="D26" s="25"/>
      <c r="E26" s="34"/>
      <c r="F26" s="11"/>
      <c r="G26" s="11"/>
      <c r="H26" s="35"/>
      <c r="P26" s="103"/>
      <c r="Q26" s="34"/>
      <c r="R26" s="36"/>
    </row>
    <row r="27" spans="1:18" ht="12" customHeight="1">
      <c r="A27" s="31">
        <v>1</v>
      </c>
      <c r="B27" s="122" t="s">
        <v>289</v>
      </c>
      <c r="C27" s="213"/>
      <c r="D27" s="30"/>
      <c r="E27" s="152">
        <v>110</v>
      </c>
      <c r="F27" s="11"/>
      <c r="G27" s="11"/>
      <c r="H27" s="35"/>
      <c r="M27" s="31">
        <v>1</v>
      </c>
      <c r="N27" s="224" t="s">
        <v>180</v>
      </c>
      <c r="O27" s="18"/>
      <c r="P27" s="118">
        <v>182</v>
      </c>
      <c r="Q27" s="102"/>
      <c r="R27" s="36"/>
    </row>
    <row r="28" spans="1:18" ht="12.75">
      <c r="A28" s="31">
        <v>2</v>
      </c>
      <c r="B28" s="224" t="s">
        <v>180</v>
      </c>
      <c r="C28" s="18"/>
      <c r="D28" s="17"/>
      <c r="E28" s="175">
        <v>105</v>
      </c>
      <c r="F28" s="11"/>
      <c r="G28" s="11"/>
      <c r="H28" s="35"/>
      <c r="M28" s="31">
        <v>2</v>
      </c>
      <c r="N28" s="143" t="s">
        <v>198</v>
      </c>
      <c r="O28" s="18"/>
      <c r="P28" s="20">
        <v>170</v>
      </c>
      <c r="Q28" s="102"/>
      <c r="R28" s="36"/>
    </row>
    <row r="29" spans="1:18" ht="12.75">
      <c r="A29" s="31">
        <v>3</v>
      </c>
      <c r="B29" s="143" t="s">
        <v>198</v>
      </c>
      <c r="C29" s="18"/>
      <c r="D29" s="17"/>
      <c r="E29" s="152">
        <v>100</v>
      </c>
      <c r="F29" s="11"/>
      <c r="G29" s="11"/>
      <c r="H29" s="35"/>
      <c r="M29" s="31">
        <v>3</v>
      </c>
      <c r="N29" s="122" t="s">
        <v>289</v>
      </c>
      <c r="O29" s="18"/>
      <c r="P29" s="20">
        <v>107</v>
      </c>
      <c r="Q29" s="36"/>
      <c r="R29" s="36"/>
    </row>
    <row r="30" ht="12" customHeight="1"/>
    <row r="31" spans="1:17" ht="12.75">
      <c r="A31" s="24" t="s">
        <v>19</v>
      </c>
      <c r="B31" s="24"/>
      <c r="C31" s="24"/>
      <c r="D31" s="24"/>
      <c r="E31" s="24"/>
      <c r="F31" s="5"/>
      <c r="G31" s="5" t="s">
        <v>350</v>
      </c>
      <c r="H31" s="5"/>
      <c r="I31" s="5"/>
      <c r="J31" s="24"/>
      <c r="K31" s="24" t="s">
        <v>20</v>
      </c>
      <c r="L31" s="24"/>
      <c r="M31" s="24"/>
      <c r="N31" s="24"/>
      <c r="O31" s="5" t="s">
        <v>29</v>
      </c>
      <c r="P31" s="24"/>
      <c r="Q31" s="24"/>
    </row>
    <row r="32" spans="9:20" ht="12.75">
      <c r="I32" s="24"/>
      <c r="J32" s="24"/>
      <c r="K32" s="24"/>
      <c r="L32" s="24"/>
      <c r="M32" s="24"/>
      <c r="N32" s="24"/>
      <c r="O32" s="24"/>
      <c r="P32" s="24"/>
      <c r="Q32" s="24"/>
      <c r="T32" s="24"/>
    </row>
    <row r="33" spans="1:20" ht="12.75">
      <c r="A33" s="24" t="s">
        <v>21</v>
      </c>
      <c r="B33" s="24"/>
      <c r="C33" s="24"/>
      <c r="D33" s="24"/>
      <c r="E33" s="24"/>
      <c r="F33" s="5"/>
      <c r="G33" s="5" t="s">
        <v>351</v>
      </c>
      <c r="H33" s="5"/>
      <c r="I33" s="5"/>
      <c r="J33" s="24"/>
      <c r="K33" s="24" t="s">
        <v>22</v>
      </c>
      <c r="L33" s="24"/>
      <c r="M33" s="24"/>
      <c r="N33" s="24"/>
      <c r="O33" s="5" t="s">
        <v>56</v>
      </c>
      <c r="P33" s="24"/>
      <c r="Q33" s="24"/>
      <c r="T33" s="24"/>
    </row>
    <row r="35" ht="12.75">
      <c r="G35" s="5"/>
    </row>
  </sheetData>
  <sheetProtection/>
  <mergeCells count="33">
    <mergeCell ref="D12:O12"/>
    <mergeCell ref="A14:A15"/>
    <mergeCell ref="N14:N15"/>
    <mergeCell ref="E1:O1"/>
    <mergeCell ref="H14:H15"/>
    <mergeCell ref="J14:J15"/>
    <mergeCell ref="P8:R8"/>
    <mergeCell ref="A2:R2"/>
    <mergeCell ref="A8:C8"/>
    <mergeCell ref="A5:R5"/>
    <mergeCell ref="G14:G15"/>
    <mergeCell ref="I14:I15"/>
    <mergeCell ref="F14:F15"/>
    <mergeCell ref="I23:O23"/>
    <mergeCell ref="A25:E25"/>
    <mergeCell ref="M25:P25"/>
    <mergeCell ref="P10:R10"/>
    <mergeCell ref="A7:C7"/>
    <mergeCell ref="D8:O8"/>
    <mergeCell ref="P14:P15"/>
    <mergeCell ref="A10:C10"/>
    <mergeCell ref="D10:O10"/>
    <mergeCell ref="B14:D15"/>
    <mergeCell ref="A3:R3"/>
    <mergeCell ref="D11:O11"/>
    <mergeCell ref="K14:L14"/>
    <mergeCell ref="M14:M15"/>
    <mergeCell ref="O14:O15"/>
    <mergeCell ref="A4:R4"/>
    <mergeCell ref="A6:R6"/>
    <mergeCell ref="E14:E15"/>
    <mergeCell ref="P7:R7"/>
    <mergeCell ref="Q14:R15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Layout" workbookViewId="0" topLeftCell="A1">
      <selection activeCell="A1" sqref="A1:N1"/>
    </sheetView>
  </sheetViews>
  <sheetFormatPr defaultColWidth="9.00390625" defaultRowHeight="12.75"/>
  <cols>
    <col min="1" max="1" width="5.75390625" style="22" customWidth="1"/>
    <col min="2" max="2" width="9.125" style="22" customWidth="1"/>
    <col min="3" max="3" width="5.25390625" style="22" customWidth="1"/>
    <col min="4" max="4" width="5.00390625" style="22" customWidth="1"/>
    <col min="5" max="5" width="8.125" style="22" customWidth="1"/>
    <col min="6" max="6" width="6.375" style="22" customWidth="1"/>
    <col min="7" max="7" width="24.25390625" style="22" bestFit="1" customWidth="1"/>
    <col min="8" max="9" width="9.00390625" style="22" customWidth="1"/>
    <col min="10" max="10" width="7.375" style="22" customWidth="1"/>
    <col min="11" max="11" width="8.00390625" style="22" customWidth="1"/>
    <col min="12" max="12" width="9.125" style="22" customWidth="1"/>
    <col min="13" max="13" width="15.00390625" style="22" customWidth="1"/>
    <col min="14" max="14" width="12.625" style="22" customWidth="1"/>
    <col min="15" max="16384" width="9.125" style="22" customWidth="1"/>
  </cols>
  <sheetData>
    <row r="1" spans="1:18" ht="12.75">
      <c r="A1" s="324" t="s">
        <v>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  <c r="P1" s="1"/>
      <c r="Q1" s="1"/>
      <c r="R1" s="1"/>
    </row>
    <row r="2" spans="1:21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86"/>
      <c r="P2" s="86"/>
      <c r="Q2" s="86"/>
      <c r="R2" s="86"/>
      <c r="S2" s="86"/>
      <c r="T2" s="86"/>
      <c r="U2" s="86"/>
    </row>
    <row r="3" spans="1:21" ht="12.75">
      <c r="A3" s="304" t="s">
        <v>57</v>
      </c>
      <c r="B3" s="304"/>
      <c r="C3" s="304"/>
      <c r="D3" s="304"/>
      <c r="E3" s="304"/>
      <c r="F3" s="304"/>
      <c r="G3" s="346"/>
      <c r="H3" s="304"/>
      <c r="I3" s="304"/>
      <c r="J3" s="304"/>
      <c r="K3" s="304"/>
      <c r="L3" s="304"/>
      <c r="M3" s="304"/>
      <c r="N3" s="304"/>
      <c r="O3" s="86"/>
      <c r="P3" s="86"/>
      <c r="Q3" s="86"/>
      <c r="R3" s="86"/>
      <c r="S3" s="86"/>
      <c r="T3" s="86"/>
      <c r="U3" s="86"/>
    </row>
    <row r="4" spans="1:21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86"/>
      <c r="P4" s="86"/>
      <c r="Q4" s="86"/>
      <c r="R4" s="86"/>
      <c r="S4" s="86"/>
      <c r="T4" s="86"/>
      <c r="U4" s="86"/>
    </row>
    <row r="5" spans="1:21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86"/>
      <c r="P5" s="86"/>
      <c r="Q5" s="86"/>
      <c r="R5" s="86"/>
      <c r="S5" s="86"/>
      <c r="T5" s="86"/>
      <c r="U5" s="86"/>
    </row>
    <row r="6" spans="1:21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86"/>
      <c r="P6" s="86"/>
      <c r="Q6" s="86"/>
      <c r="R6" s="86"/>
      <c r="S6" s="86"/>
      <c r="T6" s="86"/>
      <c r="U6" s="86"/>
    </row>
    <row r="7" spans="1:21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18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23"/>
      <c r="N8" s="190" t="s">
        <v>112</v>
      </c>
      <c r="O8" s="190"/>
      <c r="Q8" s="23"/>
      <c r="R8" s="23"/>
    </row>
    <row r="9" spans="1:18" ht="15.75">
      <c r="A9" s="292" t="s">
        <v>59</v>
      </c>
      <c r="B9" s="292"/>
      <c r="C9" s="292"/>
      <c r="D9" s="313" t="s">
        <v>1</v>
      </c>
      <c r="E9" s="326"/>
      <c r="F9" s="326"/>
      <c r="G9" s="326"/>
      <c r="H9" s="326"/>
      <c r="I9" s="326"/>
      <c r="J9" s="326"/>
      <c r="K9" s="326"/>
      <c r="L9" s="326"/>
      <c r="M9" s="315" t="s">
        <v>2</v>
      </c>
      <c r="N9" s="326"/>
      <c r="O9" s="99"/>
      <c r="P9" s="99"/>
      <c r="Q9" s="87"/>
      <c r="R9" s="98"/>
    </row>
    <row r="10" spans="1:14" ht="12.75" customHeight="1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104"/>
      <c r="M10" s="104"/>
      <c r="N10" s="104"/>
    </row>
    <row r="11" spans="1:14" ht="12.75" customHeight="1">
      <c r="A11" s="340" t="s">
        <v>40</v>
      </c>
      <c r="B11" s="341"/>
      <c r="C11" s="342"/>
      <c r="D11" s="343" t="s">
        <v>116</v>
      </c>
      <c r="E11" s="344"/>
      <c r="F11" s="344"/>
      <c r="G11" s="344"/>
      <c r="H11" s="344"/>
      <c r="I11" s="344"/>
      <c r="J11" s="344"/>
      <c r="K11" s="345"/>
      <c r="L11" s="308" t="s">
        <v>3</v>
      </c>
      <c r="M11" s="309"/>
      <c r="N11" s="310"/>
    </row>
    <row r="12" spans="1:14" ht="18.75" customHeight="1">
      <c r="A12" s="334">
        <v>74</v>
      </c>
      <c r="B12" s="335"/>
      <c r="C12" s="336"/>
      <c r="D12" s="316" t="s">
        <v>44</v>
      </c>
      <c r="E12" s="301"/>
      <c r="F12" s="301"/>
      <c r="G12" s="301"/>
      <c r="H12" s="301"/>
      <c r="I12" s="301"/>
      <c r="J12" s="301"/>
      <c r="K12" s="302"/>
      <c r="L12" s="2" t="s">
        <v>42</v>
      </c>
      <c r="M12" s="2" t="s">
        <v>30</v>
      </c>
      <c r="N12" s="2" t="s">
        <v>28</v>
      </c>
    </row>
    <row r="13" spans="1:14" ht="12.75">
      <c r="A13" s="337"/>
      <c r="B13" s="338"/>
      <c r="C13" s="339"/>
      <c r="D13" s="327" t="s">
        <v>23</v>
      </c>
      <c r="E13" s="304"/>
      <c r="F13" s="304"/>
      <c r="G13" s="304"/>
      <c r="H13" s="304"/>
      <c r="I13" s="304"/>
      <c r="J13" s="304"/>
      <c r="K13" s="305"/>
      <c r="L13" s="191">
        <v>57</v>
      </c>
      <c r="M13" s="191">
        <v>40</v>
      </c>
      <c r="N13" s="191">
        <v>33</v>
      </c>
    </row>
    <row r="15" spans="1:14" ht="12.75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4</v>
      </c>
      <c r="J15" s="299" t="s">
        <v>15</v>
      </c>
      <c r="K15" s="299" t="s">
        <v>16</v>
      </c>
      <c r="L15" s="293" t="s">
        <v>17</v>
      </c>
      <c r="M15" s="294"/>
      <c r="N15" s="328"/>
    </row>
    <row r="16" spans="1:14" ht="12.75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7"/>
      <c r="N16" s="329"/>
    </row>
    <row r="17" spans="1:18" s="132" customFormat="1" ht="12.75">
      <c r="A17" s="144">
        <v>1</v>
      </c>
      <c r="B17" s="143" t="s">
        <v>151</v>
      </c>
      <c r="C17" s="215"/>
      <c r="D17" s="216"/>
      <c r="E17" s="19">
        <v>1997</v>
      </c>
      <c r="F17" s="44" t="s">
        <v>30</v>
      </c>
      <c r="G17" s="44" t="s">
        <v>152</v>
      </c>
      <c r="H17" s="21">
        <v>62.35</v>
      </c>
      <c r="I17" s="20">
        <v>59</v>
      </c>
      <c r="J17" s="20">
        <v>20</v>
      </c>
      <c r="K17" s="85" t="s">
        <v>310</v>
      </c>
      <c r="L17" s="122" t="s">
        <v>236</v>
      </c>
      <c r="M17" s="195"/>
      <c r="N17" s="196"/>
      <c r="O17" s="145"/>
      <c r="P17" s="145"/>
      <c r="Q17" s="145"/>
      <c r="R17" s="145"/>
    </row>
    <row r="18" spans="1:14" s="132" customFormat="1" ht="12.75">
      <c r="A18" s="125">
        <v>2</v>
      </c>
      <c r="B18" s="141" t="s">
        <v>160</v>
      </c>
      <c r="C18" s="215"/>
      <c r="D18" s="216"/>
      <c r="E18" s="19">
        <v>1997</v>
      </c>
      <c r="F18" s="44" t="s">
        <v>30</v>
      </c>
      <c r="G18" s="126" t="s">
        <v>161</v>
      </c>
      <c r="H18" s="60">
        <v>61.9</v>
      </c>
      <c r="I18" s="20">
        <v>53</v>
      </c>
      <c r="J18" s="61">
        <v>18</v>
      </c>
      <c r="K18" s="85" t="s">
        <v>30</v>
      </c>
      <c r="L18" s="122" t="s">
        <v>162</v>
      </c>
      <c r="M18" s="195"/>
      <c r="N18" s="196"/>
    </row>
    <row r="19" spans="1:14" s="132" customFormat="1" ht="12.75">
      <c r="A19" s="144">
        <v>3</v>
      </c>
      <c r="B19" s="141" t="s">
        <v>138</v>
      </c>
      <c r="C19" s="215"/>
      <c r="D19" s="216"/>
      <c r="E19" s="19">
        <v>1990</v>
      </c>
      <c r="F19" s="44" t="s">
        <v>30</v>
      </c>
      <c r="G19" s="44" t="s">
        <v>135</v>
      </c>
      <c r="H19" s="21">
        <v>63</v>
      </c>
      <c r="I19" s="20">
        <v>50</v>
      </c>
      <c r="J19" s="20">
        <v>16</v>
      </c>
      <c r="K19" s="85" t="s">
        <v>30</v>
      </c>
      <c r="L19" s="143" t="s">
        <v>270</v>
      </c>
      <c r="M19" s="195"/>
      <c r="N19" s="196"/>
    </row>
    <row r="20" spans="1:18" s="145" customFormat="1" ht="12.75">
      <c r="A20" s="125">
        <v>4</v>
      </c>
      <c r="B20" s="164" t="s">
        <v>127</v>
      </c>
      <c r="C20" s="213"/>
      <c r="D20" s="214"/>
      <c r="E20" s="117">
        <v>1994</v>
      </c>
      <c r="F20" s="118" t="s">
        <v>30</v>
      </c>
      <c r="G20" s="44" t="s">
        <v>119</v>
      </c>
      <c r="H20" s="119">
        <v>62.85</v>
      </c>
      <c r="I20" s="118">
        <v>42</v>
      </c>
      <c r="J20" s="118">
        <v>15</v>
      </c>
      <c r="K20" s="85" t="s">
        <v>30</v>
      </c>
      <c r="L20" s="122" t="s">
        <v>90</v>
      </c>
      <c r="M20" s="195"/>
      <c r="N20" s="196"/>
      <c r="O20" s="132"/>
      <c r="P20" s="132"/>
      <c r="Q20" s="132"/>
      <c r="R20" s="132"/>
    </row>
    <row r="21" spans="1:14" s="132" customFormat="1" ht="12.75">
      <c r="A21" s="144">
        <v>5</v>
      </c>
      <c r="B21" s="141" t="s">
        <v>143</v>
      </c>
      <c r="C21" s="215"/>
      <c r="D21" s="216"/>
      <c r="E21" s="19">
        <v>1995</v>
      </c>
      <c r="F21" s="44" t="s">
        <v>30</v>
      </c>
      <c r="G21" s="126" t="s">
        <v>144</v>
      </c>
      <c r="H21" s="21">
        <v>63</v>
      </c>
      <c r="I21" s="20">
        <v>30</v>
      </c>
      <c r="J21" s="20">
        <v>14</v>
      </c>
      <c r="K21" s="77" t="s">
        <v>311</v>
      </c>
      <c r="L21" s="122" t="s">
        <v>88</v>
      </c>
      <c r="M21" s="195"/>
      <c r="N21" s="196"/>
    </row>
    <row r="22" spans="1:14" s="132" customFormat="1" ht="12.75">
      <c r="A22" s="125">
        <v>6</v>
      </c>
      <c r="B22" s="122" t="s">
        <v>293</v>
      </c>
      <c r="C22" s="123"/>
      <c r="D22" s="124"/>
      <c r="E22" s="19">
        <v>1994</v>
      </c>
      <c r="F22" s="44" t="s">
        <v>28</v>
      </c>
      <c r="G22" s="126" t="s">
        <v>294</v>
      </c>
      <c r="H22" s="21">
        <v>62.95</v>
      </c>
      <c r="I22" s="20">
        <v>20</v>
      </c>
      <c r="J22" s="20">
        <v>13</v>
      </c>
      <c r="K22" s="85" t="s">
        <v>311</v>
      </c>
      <c r="L22" s="122" t="s">
        <v>287</v>
      </c>
      <c r="M22" s="195"/>
      <c r="N22" s="196"/>
    </row>
    <row r="23" spans="1:14" s="132" customFormat="1" ht="12.75">
      <c r="A23" s="144">
        <v>7</v>
      </c>
      <c r="B23" s="255" t="s">
        <v>72</v>
      </c>
      <c r="C23" s="256"/>
      <c r="D23" s="257"/>
      <c r="E23" s="258">
        <v>1993</v>
      </c>
      <c r="F23" s="79" t="s">
        <v>28</v>
      </c>
      <c r="G23" s="156" t="s">
        <v>222</v>
      </c>
      <c r="H23" s="259">
        <v>62.95</v>
      </c>
      <c r="I23" s="260">
        <v>20</v>
      </c>
      <c r="J23" s="61">
        <v>12</v>
      </c>
      <c r="K23" s="77" t="s">
        <v>311</v>
      </c>
      <c r="L23" s="122" t="s">
        <v>83</v>
      </c>
      <c r="M23" s="195"/>
      <c r="N23" s="196"/>
    </row>
    <row r="24" spans="1:14" s="132" customFormat="1" ht="12.75">
      <c r="A24" s="125">
        <v>8</v>
      </c>
      <c r="B24" s="160" t="s">
        <v>147</v>
      </c>
      <c r="C24" s="148"/>
      <c r="D24" s="149"/>
      <c r="E24" s="82">
        <v>1994</v>
      </c>
      <c r="F24" s="79" t="s">
        <v>28</v>
      </c>
      <c r="G24" s="156" t="s">
        <v>144</v>
      </c>
      <c r="H24" s="83">
        <v>61.5</v>
      </c>
      <c r="I24" s="84">
        <v>17</v>
      </c>
      <c r="J24" s="61">
        <v>11</v>
      </c>
      <c r="K24" s="85" t="s">
        <v>311</v>
      </c>
      <c r="L24" s="122" t="s">
        <v>88</v>
      </c>
      <c r="M24" s="195"/>
      <c r="N24" s="196"/>
    </row>
    <row r="26" spans="1:14" ht="12.75">
      <c r="A26" s="33"/>
      <c r="B26" s="43"/>
      <c r="C26" s="43"/>
      <c r="D26" s="43"/>
      <c r="E26" s="68"/>
      <c r="F26" s="80"/>
      <c r="G26" s="69"/>
      <c r="H26" s="70"/>
      <c r="I26" s="70"/>
      <c r="J26" s="69"/>
      <c r="K26" s="69"/>
      <c r="L26" s="26"/>
      <c r="M26" s="36"/>
      <c r="N26" s="36"/>
    </row>
    <row r="28" spans="1:14" ht="12.75">
      <c r="A28" s="24" t="s">
        <v>19</v>
      </c>
      <c r="B28" s="24"/>
      <c r="C28" s="24"/>
      <c r="D28" s="24"/>
      <c r="E28" s="24"/>
      <c r="F28" s="5"/>
      <c r="G28" s="5" t="s">
        <v>301</v>
      </c>
      <c r="H28" s="5"/>
      <c r="I28" s="24" t="s">
        <v>20</v>
      </c>
      <c r="J28" s="24"/>
      <c r="K28" s="24"/>
      <c r="L28" s="24"/>
      <c r="M28" s="5" t="s">
        <v>299</v>
      </c>
      <c r="N28" s="24"/>
    </row>
    <row r="29" spans="8:17" ht="12.75"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>
      <c r="A30" s="24" t="s">
        <v>21</v>
      </c>
      <c r="B30" s="24"/>
      <c r="C30" s="24"/>
      <c r="D30" s="24"/>
      <c r="E30" s="24"/>
      <c r="F30"/>
      <c r="G30" s="5" t="s">
        <v>302</v>
      </c>
      <c r="H30" s="24"/>
      <c r="I30" s="24" t="s">
        <v>22</v>
      </c>
      <c r="J30" s="24"/>
      <c r="K30" s="24"/>
      <c r="L30" s="24"/>
      <c r="M30" s="5" t="s">
        <v>300</v>
      </c>
      <c r="N30" s="24"/>
      <c r="O30" s="24"/>
      <c r="P30" s="24"/>
      <c r="Q30" s="24"/>
    </row>
    <row r="31" spans="15:17" ht="12.75">
      <c r="O31" s="24"/>
      <c r="P31" s="24"/>
      <c r="Q31" s="24"/>
    </row>
  </sheetData>
  <sheetProtection/>
  <mergeCells count="26">
    <mergeCell ref="A1:N1"/>
    <mergeCell ref="A2:N2"/>
    <mergeCell ref="A3:N3"/>
    <mergeCell ref="A4:N4"/>
    <mergeCell ref="A5:N5"/>
    <mergeCell ref="A6:N6"/>
    <mergeCell ref="F15:F16"/>
    <mergeCell ref="A8:C8"/>
    <mergeCell ref="A15:A16"/>
    <mergeCell ref="D12:K12"/>
    <mergeCell ref="D13:K13"/>
    <mergeCell ref="H15:H16"/>
    <mergeCell ref="J15:J16"/>
    <mergeCell ref="B15:D16"/>
    <mergeCell ref="E15:E16"/>
    <mergeCell ref="D9:L9"/>
    <mergeCell ref="I15:I16"/>
    <mergeCell ref="A12:C13"/>
    <mergeCell ref="M9:N9"/>
    <mergeCell ref="A9:C9"/>
    <mergeCell ref="G15:G16"/>
    <mergeCell ref="L15:N16"/>
    <mergeCell ref="A11:C11"/>
    <mergeCell ref="K15:K16"/>
    <mergeCell ref="D11:K11"/>
    <mergeCell ref="L11:N11"/>
  </mergeCells>
  <printOptions/>
  <pageMargins left="0.35" right="0.35433070866141736" top="0.58" bottom="0.31496062992125984" header="0.511811023622047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6.375" style="22" customWidth="1"/>
    <col min="2" max="2" width="9.125" style="22" customWidth="1"/>
    <col min="3" max="3" width="5.25390625" style="22" customWidth="1"/>
    <col min="4" max="4" width="5.00390625" style="22" customWidth="1"/>
    <col min="5" max="5" width="8.125" style="22" customWidth="1"/>
    <col min="6" max="6" width="7.625" style="22" customWidth="1"/>
    <col min="7" max="7" width="24.25390625" style="22" bestFit="1" customWidth="1"/>
    <col min="8" max="9" width="9.00390625" style="22" customWidth="1"/>
    <col min="10" max="10" width="7.375" style="22" customWidth="1"/>
    <col min="11" max="11" width="8.00390625" style="22" customWidth="1"/>
    <col min="12" max="12" width="8.75390625" style="22" customWidth="1"/>
    <col min="13" max="13" width="15.00390625" style="22" customWidth="1"/>
    <col min="14" max="14" width="17.625" style="22" customWidth="1"/>
    <col min="15" max="16384" width="9.125" style="22" customWidth="1"/>
  </cols>
  <sheetData>
    <row r="1" spans="1:14" ht="12.75">
      <c r="A1" s="324" t="s">
        <v>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9" ht="12.75">
      <c r="A2" s="304" t="s">
        <v>60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23"/>
      <c r="P2" s="23"/>
      <c r="Q2" s="23"/>
      <c r="R2" s="23"/>
      <c r="S2" s="23"/>
    </row>
    <row r="3" spans="1:19" ht="12.75">
      <c r="A3" s="304" t="s">
        <v>57</v>
      </c>
      <c r="B3" s="304"/>
      <c r="C3" s="304"/>
      <c r="D3" s="304"/>
      <c r="E3" s="304"/>
      <c r="F3" s="304"/>
      <c r="G3" s="346"/>
      <c r="H3" s="304"/>
      <c r="I3" s="304"/>
      <c r="J3" s="304"/>
      <c r="K3" s="304"/>
      <c r="L3" s="304"/>
      <c r="M3" s="304"/>
      <c r="N3" s="304"/>
      <c r="O3" s="23"/>
      <c r="P3" s="23"/>
      <c r="Q3" s="23"/>
      <c r="R3" s="23"/>
      <c r="S3" s="23"/>
    </row>
    <row r="4" spans="1:19" ht="12.75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23"/>
      <c r="P4" s="23"/>
      <c r="Q4" s="23"/>
      <c r="R4" s="23"/>
      <c r="S4" s="23"/>
    </row>
    <row r="5" spans="1:19" ht="12.75">
      <c r="A5" s="304" t="s">
        <v>297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23"/>
      <c r="P5" s="23"/>
      <c r="Q5" s="23"/>
      <c r="R5" s="23"/>
      <c r="S5" s="23"/>
    </row>
    <row r="6" spans="1:19" ht="12.75">
      <c r="A6" s="304" t="s">
        <v>58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23"/>
      <c r="P6" s="23"/>
      <c r="Q6" s="23"/>
      <c r="R6" s="23"/>
      <c r="S6" s="23"/>
    </row>
    <row r="7" spans="1:19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23"/>
      <c r="P7" s="23"/>
      <c r="Q7" s="23"/>
      <c r="R7" s="23"/>
      <c r="S7" s="23"/>
    </row>
    <row r="8" spans="1:14" ht="12.75">
      <c r="A8" s="291" t="s">
        <v>115</v>
      </c>
      <c r="B8" s="291"/>
      <c r="C8" s="291"/>
      <c r="D8" s="23"/>
      <c r="E8" s="23"/>
      <c r="F8" s="23"/>
      <c r="G8" s="23"/>
      <c r="H8" s="23"/>
      <c r="I8" s="23"/>
      <c r="J8" s="23"/>
      <c r="K8" s="23"/>
      <c r="N8" s="190" t="s">
        <v>112</v>
      </c>
    </row>
    <row r="9" spans="1:14" ht="16.5" customHeight="1">
      <c r="A9" s="292" t="s">
        <v>59</v>
      </c>
      <c r="B9" s="292"/>
      <c r="C9" s="292"/>
      <c r="D9" s="313" t="s">
        <v>1</v>
      </c>
      <c r="E9" s="326"/>
      <c r="F9" s="326"/>
      <c r="G9" s="326"/>
      <c r="H9" s="326"/>
      <c r="I9" s="326"/>
      <c r="J9" s="326"/>
      <c r="K9" s="326"/>
      <c r="L9" s="326"/>
      <c r="M9" s="315" t="s">
        <v>2</v>
      </c>
      <c r="N9" s="326"/>
    </row>
    <row r="10" spans="1:14" ht="12.75" customHeight="1">
      <c r="A10" s="97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104"/>
      <c r="M10" s="104"/>
      <c r="N10" s="104"/>
    </row>
    <row r="11" spans="1:14" ht="12.75" customHeight="1">
      <c r="A11" s="340" t="s">
        <v>40</v>
      </c>
      <c r="B11" s="341"/>
      <c r="C11" s="342"/>
      <c r="D11" s="343" t="s">
        <v>116</v>
      </c>
      <c r="E11" s="344"/>
      <c r="F11" s="344"/>
      <c r="G11" s="344"/>
      <c r="H11" s="344"/>
      <c r="I11" s="344"/>
      <c r="J11" s="344"/>
      <c r="K11" s="345"/>
      <c r="L11" s="308" t="s">
        <v>3</v>
      </c>
      <c r="M11" s="309"/>
      <c r="N11" s="310"/>
    </row>
    <row r="12" spans="1:14" ht="18.75" customHeight="1">
      <c r="A12" s="334">
        <v>80</v>
      </c>
      <c r="B12" s="335"/>
      <c r="C12" s="336"/>
      <c r="D12" s="316" t="s">
        <v>44</v>
      </c>
      <c r="E12" s="301"/>
      <c r="F12" s="301"/>
      <c r="G12" s="301"/>
      <c r="H12" s="301"/>
      <c r="I12" s="301"/>
      <c r="J12" s="301"/>
      <c r="K12" s="302"/>
      <c r="L12" s="2" t="s">
        <v>42</v>
      </c>
      <c r="M12" s="2" t="s">
        <v>30</v>
      </c>
      <c r="N12" s="2" t="s">
        <v>28</v>
      </c>
    </row>
    <row r="13" spans="1:14" ht="12.75">
      <c r="A13" s="337"/>
      <c r="B13" s="338"/>
      <c r="C13" s="339"/>
      <c r="D13" s="327" t="s">
        <v>24</v>
      </c>
      <c r="E13" s="304"/>
      <c r="F13" s="304"/>
      <c r="G13" s="304"/>
      <c r="H13" s="304"/>
      <c r="I13" s="304"/>
      <c r="J13" s="304"/>
      <c r="K13" s="305"/>
      <c r="L13" s="191">
        <v>63</v>
      </c>
      <c r="M13" s="191">
        <v>45</v>
      </c>
      <c r="N13" s="191">
        <v>38</v>
      </c>
    </row>
    <row r="15" spans="1:14" ht="12.75">
      <c r="A15" s="299" t="s">
        <v>8</v>
      </c>
      <c r="B15" s="293" t="s">
        <v>9</v>
      </c>
      <c r="C15" s="294"/>
      <c r="D15" s="295"/>
      <c r="E15" s="299" t="s">
        <v>10</v>
      </c>
      <c r="F15" s="299" t="s">
        <v>11</v>
      </c>
      <c r="G15" s="299" t="s">
        <v>12</v>
      </c>
      <c r="H15" s="299" t="s">
        <v>13</v>
      </c>
      <c r="I15" s="299" t="s">
        <v>4</v>
      </c>
      <c r="J15" s="299" t="s">
        <v>15</v>
      </c>
      <c r="K15" s="299" t="s">
        <v>16</v>
      </c>
      <c r="L15" s="293" t="s">
        <v>17</v>
      </c>
      <c r="M15" s="294"/>
      <c r="N15" s="328"/>
    </row>
    <row r="16" spans="1:14" ht="12.75">
      <c r="A16" s="299"/>
      <c r="B16" s="296"/>
      <c r="C16" s="297"/>
      <c r="D16" s="298"/>
      <c r="E16" s="299"/>
      <c r="F16" s="299"/>
      <c r="G16" s="299"/>
      <c r="H16" s="299"/>
      <c r="I16" s="299"/>
      <c r="J16" s="299"/>
      <c r="K16" s="299"/>
      <c r="L16" s="296"/>
      <c r="M16" s="297"/>
      <c r="N16" s="329"/>
    </row>
    <row r="17" spans="1:19" ht="12.75">
      <c r="A17" s="144">
        <v>1</v>
      </c>
      <c r="B17" s="141" t="s">
        <v>237</v>
      </c>
      <c r="C17" s="215"/>
      <c r="D17" s="124"/>
      <c r="E17" s="20">
        <v>1989</v>
      </c>
      <c r="F17" s="20">
        <v>1</v>
      </c>
      <c r="G17" s="44" t="s">
        <v>152</v>
      </c>
      <c r="H17" s="21">
        <v>68</v>
      </c>
      <c r="I17" s="20">
        <v>64</v>
      </c>
      <c r="J17" s="20">
        <v>20</v>
      </c>
      <c r="K17" s="85" t="s">
        <v>310</v>
      </c>
      <c r="L17" s="200" t="s">
        <v>309</v>
      </c>
      <c r="M17" s="202"/>
      <c r="N17" s="203"/>
      <c r="O17" s="132"/>
      <c r="P17" s="132"/>
      <c r="Q17" s="132"/>
      <c r="R17" s="132"/>
      <c r="S17" s="132"/>
    </row>
    <row r="18" spans="1:14" ht="12.75">
      <c r="A18" s="125">
        <v>2</v>
      </c>
      <c r="B18" s="141" t="s">
        <v>200</v>
      </c>
      <c r="C18" s="217"/>
      <c r="D18" s="124"/>
      <c r="E18" s="19">
        <v>1992</v>
      </c>
      <c r="F18" s="44" t="s">
        <v>42</v>
      </c>
      <c r="G18" s="44" t="s">
        <v>199</v>
      </c>
      <c r="H18" s="231">
        <v>67.95</v>
      </c>
      <c r="I18" s="139">
        <v>63</v>
      </c>
      <c r="J18" s="61">
        <v>18</v>
      </c>
      <c r="K18" s="139" t="s">
        <v>42</v>
      </c>
      <c r="L18" s="236" t="s">
        <v>232</v>
      </c>
      <c r="M18" s="237"/>
      <c r="N18" s="238"/>
    </row>
    <row r="19" spans="1:19" s="132" customFormat="1" ht="15" customHeight="1">
      <c r="A19" s="144">
        <v>3</v>
      </c>
      <c r="B19" s="141" t="s">
        <v>216</v>
      </c>
      <c r="C19" s="215"/>
      <c r="D19" s="124"/>
      <c r="E19" s="19">
        <v>1994</v>
      </c>
      <c r="F19" s="44" t="s">
        <v>30</v>
      </c>
      <c r="G19" s="44" t="s">
        <v>326</v>
      </c>
      <c r="H19" s="231">
        <v>66.9</v>
      </c>
      <c r="I19" s="139">
        <v>34</v>
      </c>
      <c r="J19" s="20">
        <v>16</v>
      </c>
      <c r="K19" s="193" t="s">
        <v>311</v>
      </c>
      <c r="L19" s="200" t="s">
        <v>218</v>
      </c>
      <c r="M19" s="202"/>
      <c r="N19" s="201"/>
      <c r="O19" s="22"/>
      <c r="P19" s="22"/>
      <c r="Q19" s="22"/>
      <c r="R19" s="22"/>
      <c r="S19" s="22"/>
    </row>
    <row r="20" spans="1:14" s="132" customFormat="1" ht="16.5" customHeight="1">
      <c r="A20" s="125">
        <v>4</v>
      </c>
      <c r="B20" s="141" t="s">
        <v>67</v>
      </c>
      <c r="C20" s="215"/>
      <c r="D20" s="124"/>
      <c r="E20" s="20">
        <v>1993</v>
      </c>
      <c r="F20" s="44" t="s">
        <v>30</v>
      </c>
      <c r="G20" s="126" t="s">
        <v>144</v>
      </c>
      <c r="H20" s="21">
        <v>64.7</v>
      </c>
      <c r="I20" s="20">
        <v>33</v>
      </c>
      <c r="J20" s="118">
        <v>15</v>
      </c>
      <c r="K20" s="77" t="s">
        <v>311</v>
      </c>
      <c r="L20" s="200" t="s">
        <v>141</v>
      </c>
      <c r="M20" s="202"/>
      <c r="N20" s="203"/>
    </row>
    <row r="21" spans="1:14" s="132" customFormat="1" ht="16.5" customHeight="1">
      <c r="A21" s="144">
        <v>5</v>
      </c>
      <c r="B21" s="141" t="s">
        <v>167</v>
      </c>
      <c r="C21" s="215"/>
      <c r="D21" s="124"/>
      <c r="E21" s="19">
        <v>1996</v>
      </c>
      <c r="F21" s="44" t="s">
        <v>30</v>
      </c>
      <c r="G21" s="121" t="s">
        <v>96</v>
      </c>
      <c r="H21" s="21">
        <v>65.9</v>
      </c>
      <c r="I21" s="20">
        <v>33</v>
      </c>
      <c r="J21" s="20">
        <v>14</v>
      </c>
      <c r="K21" s="85" t="s">
        <v>311</v>
      </c>
      <c r="L21" s="200" t="s">
        <v>286</v>
      </c>
      <c r="M21" s="202"/>
      <c r="N21" s="203"/>
    </row>
    <row r="22" spans="1:14" s="132" customFormat="1" ht="12.75">
      <c r="A22" s="125">
        <v>6</v>
      </c>
      <c r="B22" s="141" t="s">
        <v>137</v>
      </c>
      <c r="C22" s="215"/>
      <c r="D22" s="124"/>
      <c r="E22" s="19">
        <v>1994</v>
      </c>
      <c r="F22" s="44" t="s">
        <v>30</v>
      </c>
      <c r="G22" s="44" t="s">
        <v>135</v>
      </c>
      <c r="H22" s="21">
        <v>67.9</v>
      </c>
      <c r="I22" s="48">
        <v>30</v>
      </c>
      <c r="J22" s="20">
        <v>13</v>
      </c>
      <c r="K22" s="85" t="s">
        <v>311</v>
      </c>
      <c r="L22" s="200" t="s">
        <v>269</v>
      </c>
      <c r="M22" s="202"/>
      <c r="N22" s="203"/>
    </row>
    <row r="23" spans="1:14" s="132" customFormat="1" ht="12.75">
      <c r="A23" s="144">
        <v>7</v>
      </c>
      <c r="B23" s="141" t="s">
        <v>139</v>
      </c>
      <c r="C23" s="215"/>
      <c r="D23" s="124"/>
      <c r="E23" s="19">
        <v>1996</v>
      </c>
      <c r="F23" s="44" t="s">
        <v>30</v>
      </c>
      <c r="G23" s="126" t="s">
        <v>135</v>
      </c>
      <c r="H23" s="21">
        <v>67.9</v>
      </c>
      <c r="I23" s="20">
        <v>25</v>
      </c>
      <c r="J23" s="61">
        <v>12</v>
      </c>
      <c r="K23" s="85" t="s">
        <v>311</v>
      </c>
      <c r="L23" s="200" t="s">
        <v>269</v>
      </c>
      <c r="M23" s="202"/>
      <c r="N23" s="203"/>
    </row>
    <row r="24" spans="1:14" ht="12.75">
      <c r="A24" s="33"/>
      <c r="B24" s="67"/>
      <c r="C24" s="67"/>
      <c r="D24" s="67"/>
      <c r="E24" s="66"/>
      <c r="F24" s="107"/>
      <c r="G24" s="64"/>
      <c r="H24" s="65"/>
      <c r="I24" s="65"/>
      <c r="J24" s="270"/>
      <c r="K24" s="64"/>
      <c r="L24" s="26"/>
      <c r="M24" s="36"/>
      <c r="N24" s="36"/>
    </row>
    <row r="26" spans="1:14" ht="12.75">
      <c r="A26" s="24" t="s">
        <v>19</v>
      </c>
      <c r="B26" s="24"/>
      <c r="C26" s="24"/>
      <c r="D26" s="24"/>
      <c r="E26" s="24"/>
      <c r="F26" s="5"/>
      <c r="G26" s="5" t="s">
        <v>303</v>
      </c>
      <c r="H26" s="5"/>
      <c r="I26" s="24" t="s">
        <v>20</v>
      </c>
      <c r="J26" s="24"/>
      <c r="K26" s="24"/>
      <c r="L26" s="24"/>
      <c r="M26" s="5" t="s">
        <v>29</v>
      </c>
      <c r="N26" s="24"/>
    </row>
    <row r="27" spans="8:17" ht="12.75"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2.75">
      <c r="A28" s="24" t="s">
        <v>21</v>
      </c>
      <c r="B28" s="24"/>
      <c r="C28" s="24"/>
      <c r="D28" s="24"/>
      <c r="E28" s="24"/>
      <c r="F28"/>
      <c r="G28" s="5" t="s">
        <v>304</v>
      </c>
      <c r="H28" s="24"/>
      <c r="I28" s="24" t="s">
        <v>22</v>
      </c>
      <c r="J28" s="24"/>
      <c r="K28" s="24"/>
      <c r="L28" s="24"/>
      <c r="M28" s="5" t="s">
        <v>55</v>
      </c>
      <c r="N28" s="24"/>
      <c r="O28" s="24"/>
      <c r="P28" s="24"/>
      <c r="Q28" s="24"/>
    </row>
    <row r="29" spans="15:17" ht="12.75">
      <c r="O29" s="24"/>
      <c r="P29" s="24"/>
      <c r="Q29" s="24"/>
    </row>
  </sheetData>
  <sheetProtection/>
  <mergeCells count="26">
    <mergeCell ref="J15:J16"/>
    <mergeCell ref="D9:L9"/>
    <mergeCell ref="M9:N9"/>
    <mergeCell ref="D11:K11"/>
    <mergeCell ref="L11:N11"/>
    <mergeCell ref="L15:N16"/>
    <mergeCell ref="A11:C11"/>
    <mergeCell ref="A12:C13"/>
    <mergeCell ref="G15:G16"/>
    <mergeCell ref="F15:F16"/>
    <mergeCell ref="A15:A16"/>
    <mergeCell ref="D12:K12"/>
    <mergeCell ref="D13:K13"/>
    <mergeCell ref="H15:H16"/>
    <mergeCell ref="K15:K16"/>
    <mergeCell ref="I15:I16"/>
    <mergeCell ref="A1:N1"/>
    <mergeCell ref="A3:N3"/>
    <mergeCell ref="A8:C8"/>
    <mergeCell ref="A9:C9"/>
    <mergeCell ref="B15:D16"/>
    <mergeCell ref="E15:E16"/>
    <mergeCell ref="A2:N2"/>
    <mergeCell ref="A4:N4"/>
    <mergeCell ref="A5:N5"/>
    <mergeCell ref="A6:N6"/>
  </mergeCells>
  <printOptions/>
  <pageMargins left="0.5" right="0.34" top="1.18" bottom="0.3" header="0.511811023622047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Трофимов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чемпионата России 2013 по гиревому спорту среди студентов</dc:title>
  <dc:subject>г. Рыбинск</dc:subject>
  <dc:creator>Валентин Егоров</dc:creator>
  <cp:keywords/>
  <dc:description>www.gireviki-rybinska.ru</dc:description>
  <cp:lastModifiedBy>Валентин</cp:lastModifiedBy>
  <cp:lastPrinted>2015-11-08T11:53:45Z</cp:lastPrinted>
  <dcterms:created xsi:type="dcterms:W3CDTF">2011-02-07T11:51:38Z</dcterms:created>
  <dcterms:modified xsi:type="dcterms:W3CDTF">2015-11-08T15:17:03Z</dcterms:modified>
  <cp:category/>
  <cp:version/>
  <cp:contentType/>
  <cp:contentStatus/>
</cp:coreProperties>
</file>