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отокол" sheetId="1" r:id="rId1"/>
    <sheet name="Команда" sheetId="2" r:id="rId2"/>
  </sheets>
  <definedNames/>
  <calcPr fullCalcOnLoad="1"/>
</workbook>
</file>

<file path=xl/sharedStrings.xml><?xml version="1.0" encoding="utf-8"?>
<sst xmlns="http://schemas.openxmlformats.org/spreadsheetml/2006/main" count="539" uniqueCount="178">
  <si>
    <t>Федерация гиревого спорта Ярославской области</t>
  </si>
  <si>
    <t>Спартакиада муниципальных районов Ярославской области по гиревому спорту</t>
  </si>
  <si>
    <t xml:space="preserve"> классическое двоеборье</t>
  </si>
  <si>
    <t xml:space="preserve">                                                                                                                                            вес гирь 24 кг </t>
  </si>
  <si>
    <t>г. Рыбинск</t>
  </si>
  <si>
    <t xml:space="preserve">                                                                                                                                                                        регламент времени 5 минут</t>
  </si>
  <si>
    <t xml:space="preserve"> </t>
  </si>
  <si>
    <t>Весовая категория до 63 кг.</t>
  </si>
  <si>
    <t>Место</t>
  </si>
  <si>
    <t>Ф.И.О.</t>
  </si>
  <si>
    <t>Год рожд.</t>
  </si>
  <si>
    <t>Соб. вес</t>
  </si>
  <si>
    <t>Разряд</t>
  </si>
  <si>
    <t>Команда</t>
  </si>
  <si>
    <t>ТОЛЧОК</t>
  </si>
  <si>
    <t>Рывок</t>
  </si>
  <si>
    <t>Сумма Двоеборья</t>
  </si>
  <si>
    <t>Очки</t>
  </si>
  <si>
    <t>Вып. разряд</t>
  </si>
  <si>
    <t>Тренер</t>
  </si>
  <si>
    <t>Сумма</t>
  </si>
  <si>
    <t>Результат</t>
  </si>
  <si>
    <t>Группа I</t>
  </si>
  <si>
    <t>Группа II</t>
  </si>
  <si>
    <t>Весовая категория до 68 кг.</t>
  </si>
  <si>
    <t>Весовая категория до 73 кг.</t>
  </si>
  <si>
    <t>Весовая категория до 78 кг.</t>
  </si>
  <si>
    <t>Весовая категория до 85 кг.</t>
  </si>
  <si>
    <t>Весовая категория до 95 кг.</t>
  </si>
  <si>
    <t>Главный судья</t>
  </si>
  <si>
    <t>Гоголев М.Н. МК г. Рыбинск</t>
  </si>
  <si>
    <t>Главный секретарь</t>
  </si>
  <si>
    <t>Агентство по физической культуре и спорту Ярославской области</t>
  </si>
  <si>
    <t>Рыбинский</t>
  </si>
  <si>
    <t>Даниловский</t>
  </si>
  <si>
    <t>Некоузский</t>
  </si>
  <si>
    <t>Мышкинский</t>
  </si>
  <si>
    <t>Пошехонский</t>
  </si>
  <si>
    <t>Гаврилов-Ямский</t>
  </si>
  <si>
    <t>Ярославский</t>
  </si>
  <si>
    <t>Борисоглебский</t>
  </si>
  <si>
    <t>Любимский</t>
  </si>
  <si>
    <t>Первомайский</t>
  </si>
  <si>
    <t>Угличский</t>
  </si>
  <si>
    <t>Некрасовский</t>
  </si>
  <si>
    <t>Штраф*</t>
  </si>
  <si>
    <t>регламент времени 5 мин.</t>
  </si>
  <si>
    <t>вес гирь 24 кг.</t>
  </si>
  <si>
    <t xml:space="preserve">Брейтовский </t>
  </si>
  <si>
    <t>Весовая категория св 95 кг.</t>
  </si>
  <si>
    <t>самостоятельно</t>
  </si>
  <si>
    <t>Азеев Ю.Н.</t>
  </si>
  <si>
    <t>Большесельский</t>
  </si>
  <si>
    <t>95+</t>
  </si>
  <si>
    <t>-</t>
  </si>
  <si>
    <t>1+2</t>
  </si>
  <si>
    <t>4+5</t>
  </si>
  <si>
    <t>1+3</t>
  </si>
  <si>
    <t>Егоров В.В., МК, Рыбинск</t>
  </si>
  <si>
    <t>2+4</t>
  </si>
  <si>
    <t>22 ноября 2015г.</t>
  </si>
  <si>
    <t>Спартакиада муниципальных районов Ярославской области по гиревому спорту 2015 года</t>
  </si>
  <si>
    <t>Виноградов Антон</t>
  </si>
  <si>
    <t>МС</t>
  </si>
  <si>
    <t>Кобзев М.А., Гоголев М.Н.</t>
  </si>
  <si>
    <t>Данилов Сергей</t>
  </si>
  <si>
    <t>б.р.</t>
  </si>
  <si>
    <t>Майоров И.С.</t>
  </si>
  <si>
    <t>Майоров Илья</t>
  </si>
  <si>
    <t>б.р</t>
  </si>
  <si>
    <t>Самостоятельно</t>
  </si>
  <si>
    <t>Гусев Валерий</t>
  </si>
  <si>
    <t>Гусев Николай</t>
  </si>
  <si>
    <t>Даниловский Иван</t>
  </si>
  <si>
    <t>Федулов А.Ю.</t>
  </si>
  <si>
    <t>Бурмистров Александр</t>
  </si>
  <si>
    <t>Румянцев Кирилл</t>
  </si>
  <si>
    <t>2юн</t>
  </si>
  <si>
    <t>Свитков Дмитрий</t>
  </si>
  <si>
    <t>Смирнов Кирилл</t>
  </si>
  <si>
    <t>КМС</t>
  </si>
  <si>
    <t>Смирнов Владислав</t>
  </si>
  <si>
    <t>Клещин Владислав</t>
  </si>
  <si>
    <t>Лебедев Дмитрий</t>
  </si>
  <si>
    <t>Богатенков Иван</t>
  </si>
  <si>
    <t>Новиков Михаил</t>
  </si>
  <si>
    <t>Палкин Сергей</t>
  </si>
  <si>
    <t>Христенко Валерий</t>
  </si>
  <si>
    <t>Сорокин Александр</t>
  </si>
  <si>
    <t>Абалихин Алексей</t>
  </si>
  <si>
    <t>Лопаткин Евгений</t>
  </si>
  <si>
    <t>Колдаров Станислав</t>
  </si>
  <si>
    <t>Куликов Алексей</t>
  </si>
  <si>
    <t>101.3</t>
  </si>
  <si>
    <t>Шадрин Игорь</t>
  </si>
  <si>
    <t>Соколов Алексей</t>
  </si>
  <si>
    <t>Денисов Сергей</t>
  </si>
  <si>
    <t>Асташенко Александр</t>
  </si>
  <si>
    <t>Толстухин Александр</t>
  </si>
  <si>
    <t>Виноградов Александр</t>
  </si>
  <si>
    <t>Виноградов Юрий</t>
  </si>
  <si>
    <t>Муравьев Максим</t>
  </si>
  <si>
    <t>Сорокин Сергей</t>
  </si>
  <si>
    <t>Пивоваров Алексей</t>
  </si>
  <si>
    <t>Гоголев М.Н.</t>
  </si>
  <si>
    <t>Ермаков Владимир</t>
  </si>
  <si>
    <t>Даниловский.</t>
  </si>
  <si>
    <t>Федоров Андрей</t>
  </si>
  <si>
    <t>Бочков Степан</t>
  </si>
  <si>
    <t>Блинов Павел</t>
  </si>
  <si>
    <t>в\к</t>
  </si>
  <si>
    <t>Проворков Антон</t>
  </si>
  <si>
    <t>Талызин С.Ф.</t>
  </si>
  <si>
    <t>Троицкий Максим</t>
  </si>
  <si>
    <t>Хамилов А.Ю.</t>
  </si>
  <si>
    <t>Рожнов Александр</t>
  </si>
  <si>
    <t>Глушков Иван</t>
  </si>
  <si>
    <t>Крепышев Александр</t>
  </si>
  <si>
    <t>Антонов Виктор</t>
  </si>
  <si>
    <t>Каража С.В.</t>
  </si>
  <si>
    <t>Каража Сергей</t>
  </si>
  <si>
    <t>Степанов Дмитрий</t>
  </si>
  <si>
    <t>Смирнов А.С.</t>
  </si>
  <si>
    <t>Цветков Дмитрий</t>
  </si>
  <si>
    <t>Таланов Александр</t>
  </si>
  <si>
    <t>Шулейко Евгений</t>
  </si>
  <si>
    <t>Миронов Иван</t>
  </si>
  <si>
    <t>Евгеньев Сергей</t>
  </si>
  <si>
    <t>Тарасов Валерий</t>
  </si>
  <si>
    <t>Молодой А.В.</t>
  </si>
  <si>
    <t>Жильцов Андрей</t>
  </si>
  <si>
    <t>Спиридонов Андрей</t>
  </si>
  <si>
    <t>Назаров Артем</t>
  </si>
  <si>
    <t>Плюскин Александр</t>
  </si>
  <si>
    <t>Кузнецов О.Г.</t>
  </si>
  <si>
    <t>Плюскин Сергей</t>
  </si>
  <si>
    <t>Хапаев Евгений</t>
  </si>
  <si>
    <t>Захаров Владислав</t>
  </si>
  <si>
    <t>Стригалев Дмитрий</t>
  </si>
  <si>
    <t>Гаврилов Игорь</t>
  </si>
  <si>
    <t>Кузнецов Олег</t>
  </si>
  <si>
    <t>Лебедев Никита</t>
  </si>
  <si>
    <t>Егоров Николай</t>
  </si>
  <si>
    <t>Егоров Евгений</t>
  </si>
  <si>
    <t>Егоров Н.Н.</t>
  </si>
  <si>
    <t>Ложкин Александр</t>
  </si>
  <si>
    <t>Ульманен Максим</t>
  </si>
  <si>
    <t>Назаров Руслан</t>
  </si>
  <si>
    <t>Самороднов Денис</t>
  </si>
  <si>
    <t>Москвин Александр</t>
  </si>
  <si>
    <t>Большаков Анатолий</t>
  </si>
  <si>
    <t>Соломкин Михаил</t>
  </si>
  <si>
    <t>Брейтовский</t>
  </si>
  <si>
    <t>Смирнов  Алексей</t>
  </si>
  <si>
    <t>Гарилов-Ямский</t>
  </si>
  <si>
    <t>* Штраф назначается при отсутствии участника. 12 очков за каждого отсутствующего.</t>
  </si>
  <si>
    <t>Семикоз Сергей</t>
  </si>
  <si>
    <t>ЗМС</t>
  </si>
  <si>
    <t>Скворцов Федор</t>
  </si>
  <si>
    <t>3</t>
  </si>
  <si>
    <t>+3</t>
  </si>
  <si>
    <t>1</t>
  </si>
  <si>
    <t>+2</t>
  </si>
  <si>
    <t>2</t>
  </si>
  <si>
    <t>4 (л)</t>
  </si>
  <si>
    <t>3 (л)</t>
  </si>
  <si>
    <t>5+7</t>
  </si>
  <si>
    <t>6+8</t>
  </si>
  <si>
    <t>МУ ДО СДЮСШОР №7 г. Рыбинска</t>
  </si>
  <si>
    <t>3+5</t>
  </si>
  <si>
    <t>4+6+8</t>
  </si>
  <si>
    <t>Командный зачет подводится по 6 лучшим результатам, состав команды 8 человек.</t>
  </si>
  <si>
    <t>5+10+11</t>
  </si>
  <si>
    <t>6+7</t>
  </si>
  <si>
    <t>Михайлов Кирилл</t>
  </si>
  <si>
    <t>9(л)</t>
  </si>
  <si>
    <t>5(л)</t>
  </si>
  <si>
    <t>Юрин Алексей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</si>
</sst>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"/>
      <family val="2"/>
    </font>
    <font>
      <sz val="16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2" fontId="0" fillId="0" borderId="0" xfId="0" applyNumberForma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2" fontId="0" fillId="0" borderId="11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 vertical="center" shrinkToFit="1"/>
    </xf>
    <xf numFmtId="2" fontId="0" fillId="0" borderId="11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7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7" xfId="0" applyFont="1" applyBorder="1" applyAlignment="1">
      <alignment/>
    </xf>
    <xf numFmtId="0" fontId="9" fillId="0" borderId="11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29" fillId="0" borderId="11" xfId="0" applyFont="1" applyBorder="1" applyAlignment="1">
      <alignment horizontal="center" vertical="center" shrinkToFit="1"/>
    </xf>
    <xf numFmtId="0" fontId="29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0" fillId="24" borderId="12" xfId="0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7109375" style="0" customWidth="1"/>
    <col min="4" max="4" width="7.140625" style="0" customWidth="1"/>
    <col min="8" max="8" width="18.28125" style="0" customWidth="1"/>
    <col min="12" max="12" width="11.28125" style="0" customWidth="1"/>
    <col min="13" max="13" width="12.8515625" style="0" customWidth="1"/>
    <col min="14" max="14" width="21.7109375" style="0" customWidth="1"/>
  </cols>
  <sheetData>
    <row r="1" spans="1:13" ht="15.75">
      <c r="A1" s="1"/>
      <c r="B1" s="79" t="s">
        <v>32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.75">
      <c r="A2" s="1"/>
      <c r="B2" s="79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.75">
      <c r="A3" s="1"/>
      <c r="B3" s="79" t="s">
        <v>168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4.5" customHeight="1">
      <c r="A4" s="3"/>
      <c r="B4" s="79"/>
      <c r="C4" s="84"/>
      <c r="D4" s="84"/>
      <c r="E4" s="84"/>
      <c r="F4" s="84"/>
      <c r="G4" s="84"/>
      <c r="H4" s="84"/>
      <c r="I4" s="84"/>
      <c r="J4" s="84"/>
      <c r="K4" s="84"/>
      <c r="L4" s="84"/>
      <c r="M4" s="78"/>
    </row>
    <row r="5" spans="1:13" ht="15" customHeight="1">
      <c r="A5" s="3"/>
      <c r="B5" s="85" t="s">
        <v>61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2:13" ht="12.75" customHeight="1">
      <c r="B6" s="88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78"/>
    </row>
    <row r="7" spans="5:12" ht="4.5" customHeight="1">
      <c r="E7" s="89"/>
      <c r="F7" s="89"/>
      <c r="G7" s="89"/>
      <c r="H7" s="89"/>
      <c r="I7" s="89"/>
      <c r="J7" s="89"/>
      <c r="K7" s="89"/>
      <c r="L7" s="89"/>
    </row>
    <row r="8" spans="1:14" ht="11.25" customHeight="1">
      <c r="A8" s="90" t="s">
        <v>60</v>
      </c>
      <c r="B8" s="90"/>
      <c r="C8" s="90"/>
      <c r="D8" s="4"/>
      <c r="E8" s="91" t="s">
        <v>3</v>
      </c>
      <c r="F8" s="91"/>
      <c r="G8" s="91"/>
      <c r="H8" s="91"/>
      <c r="I8" s="91"/>
      <c r="J8" s="91"/>
      <c r="K8" s="91"/>
      <c r="L8" s="91"/>
      <c r="M8" s="91"/>
      <c r="N8" s="78"/>
    </row>
    <row r="9" spans="1:14" ht="12.75">
      <c r="A9" s="90" t="s">
        <v>4</v>
      </c>
      <c r="B9" s="90"/>
      <c r="C9" s="90"/>
      <c r="D9" s="4"/>
      <c r="E9" s="91" t="s">
        <v>5</v>
      </c>
      <c r="F9" s="91"/>
      <c r="G9" s="91"/>
      <c r="H9" s="91"/>
      <c r="I9" s="91"/>
      <c r="J9" s="91"/>
      <c r="K9" s="91"/>
      <c r="L9" s="91"/>
      <c r="M9" s="91"/>
      <c r="N9" s="78"/>
    </row>
    <row r="10" spans="1:4" ht="3.75" customHeight="1">
      <c r="A10" s="90" t="s">
        <v>6</v>
      </c>
      <c r="B10" s="90"/>
      <c r="C10" s="4"/>
      <c r="D10" s="4"/>
    </row>
    <row r="11" spans="5:12" ht="13.5" customHeight="1">
      <c r="E11" s="94" t="s">
        <v>7</v>
      </c>
      <c r="F11" s="94"/>
      <c r="G11" s="94"/>
      <c r="H11" s="94"/>
      <c r="I11" s="94"/>
      <c r="J11" s="94"/>
      <c r="K11" s="94"/>
      <c r="L11" s="94"/>
    </row>
    <row r="12" ht="3.75" customHeight="1"/>
    <row r="13" spans="1:14" ht="12.75" customHeight="1">
      <c r="A13" s="80" t="s">
        <v>8</v>
      </c>
      <c r="B13" s="95" t="s">
        <v>9</v>
      </c>
      <c r="C13" s="96"/>
      <c r="D13" s="97"/>
      <c r="E13" s="92" t="s">
        <v>10</v>
      </c>
      <c r="F13" s="92" t="s">
        <v>11</v>
      </c>
      <c r="G13" s="80" t="s">
        <v>12</v>
      </c>
      <c r="H13" s="80" t="s">
        <v>13</v>
      </c>
      <c r="I13" s="80" t="s">
        <v>14</v>
      </c>
      <c r="J13" s="82" t="s">
        <v>15</v>
      </c>
      <c r="K13" s="83"/>
      <c r="L13" s="92" t="s">
        <v>16</v>
      </c>
      <c r="M13" s="92" t="s">
        <v>18</v>
      </c>
      <c r="N13" s="68" t="s">
        <v>19</v>
      </c>
    </row>
    <row r="14" spans="1:14" ht="12.75">
      <c r="A14" s="81"/>
      <c r="B14" s="98"/>
      <c r="C14" s="99"/>
      <c r="D14" s="100"/>
      <c r="E14" s="93"/>
      <c r="F14" s="93"/>
      <c r="G14" s="81"/>
      <c r="H14" s="81"/>
      <c r="I14" s="81"/>
      <c r="J14" s="7" t="s">
        <v>20</v>
      </c>
      <c r="K14" s="7" t="s">
        <v>21</v>
      </c>
      <c r="L14" s="93"/>
      <c r="M14" s="106"/>
      <c r="N14" s="69"/>
    </row>
    <row r="15" spans="1:14" s="8" customFormat="1" ht="14.25" customHeight="1">
      <c r="A15" s="101" t="s">
        <v>22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1:14" s="8" customFormat="1" ht="12.75">
      <c r="A16" s="5">
        <v>1</v>
      </c>
      <c r="B16" s="9" t="s">
        <v>88</v>
      </c>
      <c r="C16" s="10"/>
      <c r="D16" s="11"/>
      <c r="E16" s="12">
        <v>1964</v>
      </c>
      <c r="F16" s="27">
        <v>60.5</v>
      </c>
      <c r="G16" s="13">
        <v>1</v>
      </c>
      <c r="H16" s="13" t="s">
        <v>154</v>
      </c>
      <c r="I16" s="13">
        <v>14</v>
      </c>
      <c r="J16" s="14">
        <v>89</v>
      </c>
      <c r="K16" s="14">
        <f>J16/2</f>
        <v>44.5</v>
      </c>
      <c r="L16" s="6">
        <f>K16+I16</f>
        <v>58.5</v>
      </c>
      <c r="M16" s="61" t="s">
        <v>54</v>
      </c>
      <c r="N16" s="33" t="s">
        <v>50</v>
      </c>
    </row>
    <row r="17" spans="1:14" s="8" customFormat="1" ht="10.5" customHeight="1">
      <c r="A17" s="101" t="s">
        <v>23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4" s="8" customFormat="1" ht="12.75">
      <c r="A18" s="5">
        <v>1</v>
      </c>
      <c r="B18" s="16" t="s">
        <v>75</v>
      </c>
      <c r="C18" s="10"/>
      <c r="D18" s="11"/>
      <c r="E18" s="12">
        <v>1998</v>
      </c>
      <c r="F18" s="12">
        <v>62.2</v>
      </c>
      <c r="G18" s="13">
        <v>2</v>
      </c>
      <c r="H18" s="13" t="s">
        <v>42</v>
      </c>
      <c r="I18" s="13">
        <v>37</v>
      </c>
      <c r="J18" s="14">
        <v>82</v>
      </c>
      <c r="K18" s="14">
        <f>J18/2</f>
        <v>41</v>
      </c>
      <c r="L18" s="6">
        <f>K18+I18</f>
        <v>78</v>
      </c>
      <c r="M18" s="61" t="s">
        <v>160</v>
      </c>
      <c r="N18" s="33" t="s">
        <v>74</v>
      </c>
    </row>
    <row r="19" spans="1:14" s="8" customFormat="1" ht="12.75">
      <c r="A19" s="5">
        <v>2</v>
      </c>
      <c r="B19" s="16" t="s">
        <v>138</v>
      </c>
      <c r="C19" s="10"/>
      <c r="D19" s="11"/>
      <c r="E19" s="12">
        <v>1983</v>
      </c>
      <c r="F19" s="12">
        <v>58.25</v>
      </c>
      <c r="G19" s="15" t="s">
        <v>66</v>
      </c>
      <c r="H19" s="13" t="s">
        <v>42</v>
      </c>
      <c r="I19" s="13">
        <v>20</v>
      </c>
      <c r="J19" s="14">
        <v>88</v>
      </c>
      <c r="K19" s="14">
        <f>J19/2</f>
        <v>44</v>
      </c>
      <c r="L19" s="6">
        <f>K19+I19</f>
        <v>64</v>
      </c>
      <c r="M19" s="61" t="s">
        <v>160</v>
      </c>
      <c r="N19" s="33" t="s">
        <v>134</v>
      </c>
    </row>
    <row r="20" spans="1:14" s="8" customFormat="1" ht="12.75">
      <c r="A20" s="5">
        <v>3</v>
      </c>
      <c r="B20" s="16" t="s">
        <v>91</v>
      </c>
      <c r="C20" s="10"/>
      <c r="D20" s="11"/>
      <c r="E20" s="12">
        <v>1988</v>
      </c>
      <c r="F20" s="12">
        <v>59.6</v>
      </c>
      <c r="G20" s="13" t="s">
        <v>69</v>
      </c>
      <c r="H20" s="13" t="s">
        <v>35</v>
      </c>
      <c r="I20" s="13">
        <v>32</v>
      </c>
      <c r="J20" s="14">
        <v>44</v>
      </c>
      <c r="K20" s="14">
        <f>J20/2</f>
        <v>22</v>
      </c>
      <c r="L20" s="6">
        <f>K20+I20</f>
        <v>54</v>
      </c>
      <c r="M20" s="61" t="s">
        <v>54</v>
      </c>
      <c r="N20" s="33" t="s">
        <v>51</v>
      </c>
    </row>
    <row r="21" spans="1:14" s="8" customFormat="1" ht="12.75">
      <c r="A21" s="5">
        <v>4</v>
      </c>
      <c r="B21" s="16" t="s">
        <v>145</v>
      </c>
      <c r="C21" s="10"/>
      <c r="D21" s="11"/>
      <c r="E21" s="12">
        <v>1992</v>
      </c>
      <c r="F21" s="12">
        <v>62.05</v>
      </c>
      <c r="G21" s="13" t="s">
        <v>66</v>
      </c>
      <c r="H21" s="13" t="s">
        <v>40</v>
      </c>
      <c r="I21" s="13">
        <v>6</v>
      </c>
      <c r="J21" s="14">
        <v>35</v>
      </c>
      <c r="K21" s="14">
        <f>J21/2</f>
        <v>17.5</v>
      </c>
      <c r="L21" s="6">
        <f>K21+I21</f>
        <v>23.5</v>
      </c>
      <c r="M21" s="61" t="s">
        <v>54</v>
      </c>
      <c r="N21" s="33" t="s">
        <v>144</v>
      </c>
    </row>
    <row r="22" spans="1:14" s="8" customFormat="1" ht="7.5" customHeight="1">
      <c r="A22" s="17"/>
      <c r="B22" s="1"/>
      <c r="C22" s="1"/>
      <c r="D22" s="1"/>
      <c r="E22" s="18"/>
      <c r="F22" s="19"/>
      <c r="G22" s="18"/>
      <c r="H22" s="18"/>
      <c r="I22" s="18"/>
      <c r="J22" s="18"/>
      <c r="K22" s="18"/>
      <c r="L22" s="17"/>
      <c r="M22" s="18"/>
      <c r="N22"/>
    </row>
    <row r="23" spans="5:12" ht="12.75" customHeight="1">
      <c r="E23" s="94" t="s">
        <v>24</v>
      </c>
      <c r="F23" s="94"/>
      <c r="G23" s="94"/>
      <c r="H23" s="94"/>
      <c r="I23" s="94"/>
      <c r="J23" s="94"/>
      <c r="K23" s="94"/>
      <c r="L23" s="94"/>
    </row>
    <row r="24" ht="7.5" customHeight="1"/>
    <row r="25" spans="1:14" ht="12.75" customHeight="1">
      <c r="A25" s="80" t="s">
        <v>8</v>
      </c>
      <c r="B25" s="95" t="s">
        <v>9</v>
      </c>
      <c r="C25" s="96"/>
      <c r="D25" s="97"/>
      <c r="E25" s="92" t="s">
        <v>10</v>
      </c>
      <c r="F25" s="92" t="s">
        <v>11</v>
      </c>
      <c r="G25" s="80" t="s">
        <v>12</v>
      </c>
      <c r="H25" s="80" t="s">
        <v>13</v>
      </c>
      <c r="I25" s="80" t="s">
        <v>14</v>
      </c>
      <c r="J25" s="82" t="s">
        <v>15</v>
      </c>
      <c r="K25" s="83"/>
      <c r="L25" s="92" t="s">
        <v>16</v>
      </c>
      <c r="M25" s="92" t="s">
        <v>18</v>
      </c>
      <c r="N25" s="68" t="s">
        <v>19</v>
      </c>
    </row>
    <row r="26" spans="1:14" ht="12.75">
      <c r="A26" s="81"/>
      <c r="B26" s="98"/>
      <c r="C26" s="99"/>
      <c r="D26" s="100"/>
      <c r="E26" s="93"/>
      <c r="F26" s="93"/>
      <c r="G26" s="81"/>
      <c r="H26" s="81"/>
      <c r="I26" s="81"/>
      <c r="J26" s="7" t="s">
        <v>20</v>
      </c>
      <c r="K26" s="7" t="s">
        <v>21</v>
      </c>
      <c r="L26" s="93"/>
      <c r="M26" s="106"/>
      <c r="N26" s="69"/>
    </row>
    <row r="27" spans="1:14" ht="16.5" customHeight="1">
      <c r="A27" s="101" t="s">
        <v>22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s="8" customFormat="1" ht="12.75">
      <c r="A28" s="5">
        <v>1</v>
      </c>
      <c r="B28" s="9" t="s">
        <v>84</v>
      </c>
      <c r="C28" s="10"/>
      <c r="D28" s="11"/>
      <c r="E28" s="28">
        <v>1997</v>
      </c>
      <c r="F28" s="28">
        <v>66.8</v>
      </c>
      <c r="G28" s="14">
        <v>1</v>
      </c>
      <c r="H28" s="14" t="s">
        <v>33</v>
      </c>
      <c r="I28" s="13">
        <v>76</v>
      </c>
      <c r="J28" s="14">
        <v>104</v>
      </c>
      <c r="K28" s="14">
        <f>J28/2</f>
        <v>52</v>
      </c>
      <c r="L28" s="6">
        <f>K28+I28</f>
        <v>128</v>
      </c>
      <c r="M28" s="64" t="s">
        <v>161</v>
      </c>
      <c r="N28" s="33" t="s">
        <v>74</v>
      </c>
    </row>
    <row r="29" spans="1:14" s="8" customFormat="1" ht="12.75">
      <c r="A29" s="5">
        <v>2</v>
      </c>
      <c r="B29" s="9" t="s">
        <v>117</v>
      </c>
      <c r="C29" s="10"/>
      <c r="D29" s="11"/>
      <c r="E29" s="25">
        <v>1989</v>
      </c>
      <c r="F29" s="26">
        <v>66.05</v>
      </c>
      <c r="G29" s="13" t="s">
        <v>66</v>
      </c>
      <c r="H29" s="13" t="s">
        <v>39</v>
      </c>
      <c r="I29" s="13">
        <v>33</v>
      </c>
      <c r="J29" s="14">
        <v>107</v>
      </c>
      <c r="K29" s="14">
        <f>J29/2</f>
        <v>53.5</v>
      </c>
      <c r="L29" s="6">
        <f>K29+I29</f>
        <v>86.5</v>
      </c>
      <c r="M29" s="61" t="s">
        <v>160</v>
      </c>
      <c r="N29" s="23" t="s">
        <v>112</v>
      </c>
    </row>
    <row r="30" spans="1:14" s="8" customFormat="1" ht="12.75">
      <c r="A30" s="5">
        <v>3</v>
      </c>
      <c r="B30" s="9" t="s">
        <v>82</v>
      </c>
      <c r="C30" s="10"/>
      <c r="D30" s="11"/>
      <c r="E30" s="25">
        <v>1994</v>
      </c>
      <c r="F30" s="26">
        <v>67.65</v>
      </c>
      <c r="G30" s="62">
        <v>1</v>
      </c>
      <c r="H30" s="62" t="s">
        <v>33</v>
      </c>
      <c r="I30" s="13">
        <v>47</v>
      </c>
      <c r="J30" s="14">
        <v>77</v>
      </c>
      <c r="K30" s="14">
        <f>J30/2</f>
        <v>38.5</v>
      </c>
      <c r="L30" s="6">
        <f>K30+I30</f>
        <v>85.5</v>
      </c>
      <c r="M30" s="63">
        <v>3</v>
      </c>
      <c r="N30" s="30" t="s">
        <v>74</v>
      </c>
    </row>
    <row r="31" spans="1:14" s="8" customFormat="1" ht="12.75">
      <c r="A31" s="5">
        <v>4</v>
      </c>
      <c r="B31" s="9" t="s">
        <v>105</v>
      </c>
      <c r="C31" s="10"/>
      <c r="D31" s="11"/>
      <c r="E31" s="25">
        <v>1998</v>
      </c>
      <c r="F31" s="26">
        <v>64</v>
      </c>
      <c r="G31" s="13" t="s">
        <v>66</v>
      </c>
      <c r="H31" s="13" t="s">
        <v>106</v>
      </c>
      <c r="I31" s="13">
        <v>10</v>
      </c>
      <c r="J31" s="14">
        <v>45</v>
      </c>
      <c r="K31" s="14">
        <f>J31/2</f>
        <v>22.5</v>
      </c>
      <c r="L31" s="6">
        <f>K31+I31</f>
        <v>32.5</v>
      </c>
      <c r="M31" s="61" t="s">
        <v>54</v>
      </c>
      <c r="N31" s="23" t="s">
        <v>70</v>
      </c>
    </row>
    <row r="32" spans="1:14" s="8" customFormat="1" ht="12.75">
      <c r="A32" s="5">
        <v>5</v>
      </c>
      <c r="B32" s="9" t="s">
        <v>71</v>
      </c>
      <c r="C32" s="10"/>
      <c r="D32" s="11"/>
      <c r="E32" s="21">
        <v>1998</v>
      </c>
      <c r="F32" s="22">
        <v>67.95</v>
      </c>
      <c r="G32" s="14" t="s">
        <v>66</v>
      </c>
      <c r="H32" s="14" t="s">
        <v>44</v>
      </c>
      <c r="I32" s="13">
        <v>1</v>
      </c>
      <c r="J32" s="14">
        <v>11</v>
      </c>
      <c r="K32" s="14">
        <f>J32/2</f>
        <v>5.5</v>
      </c>
      <c r="L32" s="6">
        <f>K32+I32</f>
        <v>6.5</v>
      </c>
      <c r="M32" s="61" t="s">
        <v>54</v>
      </c>
      <c r="N32" s="23" t="s">
        <v>67</v>
      </c>
    </row>
    <row r="33" spans="1:14" s="8" customFormat="1" ht="11.25" customHeight="1">
      <c r="A33" s="101" t="s">
        <v>23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</row>
    <row r="34" spans="1:14" s="8" customFormat="1" ht="12.75">
      <c r="A34" s="5">
        <v>1</v>
      </c>
      <c r="B34" s="9" t="s">
        <v>98</v>
      </c>
      <c r="C34" s="10"/>
      <c r="D34" s="11"/>
      <c r="E34" s="12">
        <v>1986</v>
      </c>
      <c r="F34" s="12">
        <v>66.25</v>
      </c>
      <c r="G34" s="13" t="s">
        <v>66</v>
      </c>
      <c r="H34" s="13" t="s">
        <v>35</v>
      </c>
      <c r="I34" s="14">
        <v>45</v>
      </c>
      <c r="J34" s="14">
        <v>80</v>
      </c>
      <c r="K34" s="14">
        <f>J34/2</f>
        <v>40</v>
      </c>
      <c r="L34" s="6">
        <f>K34+I34</f>
        <v>85</v>
      </c>
      <c r="M34" s="59" t="s">
        <v>160</v>
      </c>
      <c r="N34" s="33" t="s">
        <v>51</v>
      </c>
    </row>
    <row r="35" spans="1:14" s="8" customFormat="1" ht="12.75">
      <c r="A35" s="5">
        <v>2</v>
      </c>
      <c r="B35" s="9" t="s">
        <v>125</v>
      </c>
      <c r="C35" s="10"/>
      <c r="D35" s="65"/>
      <c r="E35" s="12">
        <v>1996</v>
      </c>
      <c r="F35" s="12">
        <v>65.75</v>
      </c>
      <c r="G35" s="13" t="s">
        <v>66</v>
      </c>
      <c r="H35" s="13" t="s">
        <v>41</v>
      </c>
      <c r="I35" s="13">
        <v>46</v>
      </c>
      <c r="J35" s="14">
        <v>70</v>
      </c>
      <c r="K35" s="14">
        <f>J35/2</f>
        <v>35</v>
      </c>
      <c r="L35" s="6">
        <f>K35+I35</f>
        <v>81</v>
      </c>
      <c r="M35" s="59" t="s">
        <v>160</v>
      </c>
      <c r="N35" s="33" t="s">
        <v>122</v>
      </c>
    </row>
    <row r="36" spans="1:14" s="74" customFormat="1" ht="12.75">
      <c r="A36" s="5">
        <v>3</v>
      </c>
      <c r="B36" s="9" t="s">
        <v>139</v>
      </c>
      <c r="C36" s="10"/>
      <c r="D36" s="11"/>
      <c r="E36" s="12">
        <v>1998</v>
      </c>
      <c r="F36" s="12">
        <v>63.8</v>
      </c>
      <c r="G36" s="13">
        <v>2</v>
      </c>
      <c r="H36" s="13" t="s">
        <v>42</v>
      </c>
      <c r="I36" s="13">
        <v>38</v>
      </c>
      <c r="J36" s="14">
        <v>80</v>
      </c>
      <c r="K36" s="14">
        <f>J36/2</f>
        <v>40</v>
      </c>
      <c r="L36" s="6">
        <f>K36+I36</f>
        <v>78</v>
      </c>
      <c r="M36" s="59" t="s">
        <v>159</v>
      </c>
      <c r="N36" s="33" t="s">
        <v>134</v>
      </c>
    </row>
    <row r="37" spans="1:14" s="124" customFormat="1" ht="12.75">
      <c r="A37" s="114" t="s">
        <v>164</v>
      </c>
      <c r="B37" s="115" t="s">
        <v>136</v>
      </c>
      <c r="C37" s="116"/>
      <c r="D37" s="117"/>
      <c r="E37" s="118">
        <v>1997</v>
      </c>
      <c r="F37" s="118">
        <v>66.25</v>
      </c>
      <c r="G37" s="119" t="s">
        <v>66</v>
      </c>
      <c r="H37" s="119" t="s">
        <v>42</v>
      </c>
      <c r="I37" s="119">
        <v>28</v>
      </c>
      <c r="J37" s="120">
        <v>93</v>
      </c>
      <c r="K37" s="120">
        <f>J37/2</f>
        <v>46.5</v>
      </c>
      <c r="L37" s="121">
        <f>K37+I37</f>
        <v>74.5</v>
      </c>
      <c r="M37" s="122" t="s">
        <v>160</v>
      </c>
      <c r="N37" s="123" t="s">
        <v>134</v>
      </c>
    </row>
    <row r="38" spans="1:14" s="8" customFormat="1" ht="12.75">
      <c r="A38" s="5"/>
      <c r="B38" s="9"/>
      <c r="C38" s="10"/>
      <c r="D38" s="11"/>
      <c r="E38" s="12"/>
      <c r="F38" s="12"/>
      <c r="G38" s="13"/>
      <c r="H38" s="13"/>
      <c r="I38" s="13"/>
      <c r="J38" s="14"/>
      <c r="K38" s="14"/>
      <c r="L38" s="6"/>
      <c r="M38" s="59"/>
      <c r="N38" s="33"/>
    </row>
    <row r="40" spans="5:12" ht="13.5" customHeight="1">
      <c r="E40" s="94" t="s">
        <v>25</v>
      </c>
      <c r="F40" s="94"/>
      <c r="G40" s="94"/>
      <c r="H40" s="94"/>
      <c r="I40" s="94"/>
      <c r="J40" s="94"/>
      <c r="K40" s="94"/>
      <c r="L40" s="94"/>
    </row>
    <row r="41" ht="7.5" customHeight="1"/>
    <row r="42" spans="1:14" ht="12.75" customHeight="1">
      <c r="A42" s="80" t="s">
        <v>8</v>
      </c>
      <c r="B42" s="95" t="s">
        <v>9</v>
      </c>
      <c r="C42" s="96"/>
      <c r="D42" s="97"/>
      <c r="E42" s="92" t="s">
        <v>10</v>
      </c>
      <c r="F42" s="92" t="s">
        <v>11</v>
      </c>
      <c r="G42" s="80" t="s">
        <v>12</v>
      </c>
      <c r="H42" s="80" t="s">
        <v>13</v>
      </c>
      <c r="I42" s="80" t="s">
        <v>14</v>
      </c>
      <c r="J42" s="82" t="s">
        <v>15</v>
      </c>
      <c r="K42" s="83"/>
      <c r="L42" s="92" t="s">
        <v>16</v>
      </c>
      <c r="M42" s="92" t="s">
        <v>18</v>
      </c>
      <c r="N42" s="68" t="s">
        <v>19</v>
      </c>
    </row>
    <row r="43" spans="1:14" ht="12.75">
      <c r="A43" s="81"/>
      <c r="B43" s="98"/>
      <c r="C43" s="99"/>
      <c r="D43" s="100"/>
      <c r="E43" s="93"/>
      <c r="F43" s="93"/>
      <c r="G43" s="81"/>
      <c r="H43" s="81"/>
      <c r="I43" s="81"/>
      <c r="J43" s="7" t="s">
        <v>20</v>
      </c>
      <c r="K43" s="7" t="s">
        <v>21</v>
      </c>
      <c r="L43" s="93"/>
      <c r="M43" s="106"/>
      <c r="N43" s="69"/>
    </row>
    <row r="44" spans="1:14" s="8" customFormat="1" ht="15" customHeight="1">
      <c r="A44" s="101" t="s">
        <v>22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</row>
    <row r="45" spans="1:14" s="8" customFormat="1" ht="12.75">
      <c r="A45" s="5">
        <v>1</v>
      </c>
      <c r="B45" s="9" t="s">
        <v>62</v>
      </c>
      <c r="C45" s="10"/>
      <c r="D45" s="11"/>
      <c r="E45" s="21">
        <v>1986</v>
      </c>
      <c r="F45" s="35">
        <v>71.3</v>
      </c>
      <c r="G45" s="14" t="s">
        <v>63</v>
      </c>
      <c r="H45" s="14" t="s">
        <v>33</v>
      </c>
      <c r="I45" s="13">
        <v>72</v>
      </c>
      <c r="J45" s="14">
        <v>124</v>
      </c>
      <c r="K45" s="14">
        <f aca="true" t="shared" si="0" ref="K45:K53">J45/2</f>
        <v>62</v>
      </c>
      <c r="L45" s="6">
        <f aca="true" t="shared" si="1" ref="L45:L53">K45+I45</f>
        <v>134</v>
      </c>
      <c r="M45" s="57">
        <v>1</v>
      </c>
      <c r="N45" s="23" t="s">
        <v>64</v>
      </c>
    </row>
    <row r="46" spans="1:14" s="8" customFormat="1" ht="12.75">
      <c r="A46" s="5">
        <v>2</v>
      </c>
      <c r="B46" s="9" t="s">
        <v>113</v>
      </c>
      <c r="C46" s="10"/>
      <c r="D46" s="11"/>
      <c r="E46" s="25">
        <v>1991</v>
      </c>
      <c r="F46" s="60">
        <v>72.65</v>
      </c>
      <c r="G46" s="13" t="s">
        <v>66</v>
      </c>
      <c r="H46" s="13" t="s">
        <v>39</v>
      </c>
      <c r="I46" s="13">
        <v>64</v>
      </c>
      <c r="J46" s="14">
        <v>95</v>
      </c>
      <c r="K46" s="14">
        <f t="shared" si="0"/>
        <v>47.5</v>
      </c>
      <c r="L46" s="6">
        <f t="shared" si="1"/>
        <v>111.5</v>
      </c>
      <c r="M46" s="59" t="s">
        <v>162</v>
      </c>
      <c r="N46" s="23" t="s">
        <v>114</v>
      </c>
    </row>
    <row r="47" spans="1:14" s="124" customFormat="1" ht="12.75">
      <c r="A47" s="5" t="s">
        <v>164</v>
      </c>
      <c r="B47" s="115" t="s">
        <v>116</v>
      </c>
      <c r="C47" s="116"/>
      <c r="D47" s="117"/>
      <c r="E47" s="119">
        <v>2000</v>
      </c>
      <c r="F47" s="125">
        <v>70.05</v>
      </c>
      <c r="G47" s="119" t="s">
        <v>66</v>
      </c>
      <c r="H47" s="119" t="s">
        <v>39</v>
      </c>
      <c r="I47" s="13">
        <v>55</v>
      </c>
      <c r="J47" s="14">
        <v>90</v>
      </c>
      <c r="K47" s="120">
        <f t="shared" si="0"/>
        <v>45</v>
      </c>
      <c r="L47" s="121">
        <f t="shared" si="1"/>
        <v>100</v>
      </c>
      <c r="M47" s="126" t="s">
        <v>162</v>
      </c>
      <c r="N47" s="127" t="s">
        <v>114</v>
      </c>
    </row>
    <row r="48" spans="1:14" s="8" customFormat="1" ht="12.75">
      <c r="A48" s="5">
        <v>3</v>
      </c>
      <c r="B48" s="9" t="s">
        <v>111</v>
      </c>
      <c r="C48" s="10"/>
      <c r="D48" s="11"/>
      <c r="E48" s="12">
        <v>1984</v>
      </c>
      <c r="F48" s="27">
        <v>70.35</v>
      </c>
      <c r="G48" s="13">
        <v>2</v>
      </c>
      <c r="H48" s="13" t="s">
        <v>39</v>
      </c>
      <c r="I48" s="13">
        <v>46</v>
      </c>
      <c r="J48" s="14">
        <v>108</v>
      </c>
      <c r="K48" s="14">
        <f t="shared" si="0"/>
        <v>54</v>
      </c>
      <c r="L48" s="6">
        <f t="shared" si="1"/>
        <v>100</v>
      </c>
      <c r="M48" s="43" t="s">
        <v>163</v>
      </c>
      <c r="N48" s="33" t="s">
        <v>112</v>
      </c>
    </row>
    <row r="49" spans="1:14" s="8" customFormat="1" ht="12.75">
      <c r="A49" s="5">
        <v>5</v>
      </c>
      <c r="B49" s="9" t="s">
        <v>87</v>
      </c>
      <c r="C49" s="10"/>
      <c r="D49" s="11"/>
      <c r="E49" s="25">
        <v>1989</v>
      </c>
      <c r="F49" s="60">
        <v>72.75</v>
      </c>
      <c r="G49" s="13" t="s">
        <v>66</v>
      </c>
      <c r="H49" s="23" t="s">
        <v>38</v>
      </c>
      <c r="I49" s="13">
        <v>23</v>
      </c>
      <c r="J49" s="14">
        <v>63</v>
      </c>
      <c r="K49" s="14">
        <f t="shared" si="0"/>
        <v>31.5</v>
      </c>
      <c r="L49" s="6">
        <f t="shared" si="1"/>
        <v>54.5</v>
      </c>
      <c r="M49" s="59" t="s">
        <v>54</v>
      </c>
      <c r="N49" s="23" t="s">
        <v>50</v>
      </c>
    </row>
    <row r="50" spans="1:14" s="74" customFormat="1" ht="12.75">
      <c r="A50" s="5">
        <v>6</v>
      </c>
      <c r="B50" s="9" t="s">
        <v>65</v>
      </c>
      <c r="C50" s="10"/>
      <c r="D50" s="11"/>
      <c r="E50" s="25">
        <v>1972</v>
      </c>
      <c r="F50" s="60">
        <v>72.7</v>
      </c>
      <c r="G50" s="13" t="s">
        <v>66</v>
      </c>
      <c r="H50" s="13" t="s">
        <v>44</v>
      </c>
      <c r="I50" s="13">
        <v>21</v>
      </c>
      <c r="J50" s="14">
        <v>55</v>
      </c>
      <c r="K50" s="14">
        <f t="shared" si="0"/>
        <v>27.5</v>
      </c>
      <c r="L50" s="6">
        <f t="shared" si="1"/>
        <v>48.5</v>
      </c>
      <c r="M50" s="59" t="s">
        <v>54</v>
      </c>
      <c r="N50" s="23" t="s">
        <v>67</v>
      </c>
    </row>
    <row r="51" spans="1:14" s="8" customFormat="1" ht="12.75">
      <c r="A51" s="5">
        <v>7</v>
      </c>
      <c r="B51" s="9" t="s">
        <v>90</v>
      </c>
      <c r="C51" s="10"/>
      <c r="D51" s="11"/>
      <c r="E51" s="25">
        <v>1997</v>
      </c>
      <c r="F51" s="26">
        <v>72</v>
      </c>
      <c r="G51" s="13" t="s">
        <v>66</v>
      </c>
      <c r="H51" s="13" t="s">
        <v>38</v>
      </c>
      <c r="I51" s="13">
        <v>13</v>
      </c>
      <c r="J51" s="14">
        <v>53</v>
      </c>
      <c r="K51" s="14">
        <f t="shared" si="0"/>
        <v>26.5</v>
      </c>
      <c r="L51" s="6">
        <f t="shared" si="1"/>
        <v>39.5</v>
      </c>
      <c r="M51" s="59" t="s">
        <v>54</v>
      </c>
      <c r="N51" s="33" t="s">
        <v>50</v>
      </c>
    </row>
    <row r="52" spans="1:14" s="8" customFormat="1" ht="12.75">
      <c r="A52" s="5">
        <v>8</v>
      </c>
      <c r="B52" s="9" t="s">
        <v>73</v>
      </c>
      <c r="C52" s="10"/>
      <c r="D52" s="11"/>
      <c r="E52" s="12">
        <v>1998</v>
      </c>
      <c r="F52" s="27">
        <v>70.2</v>
      </c>
      <c r="G52" s="13" t="s">
        <v>66</v>
      </c>
      <c r="H52" s="13" t="s">
        <v>44</v>
      </c>
      <c r="I52" s="13">
        <v>9</v>
      </c>
      <c r="J52" s="14">
        <v>43</v>
      </c>
      <c r="K52" s="14">
        <f t="shared" si="0"/>
        <v>21.5</v>
      </c>
      <c r="L52" s="6">
        <f t="shared" si="1"/>
        <v>30.5</v>
      </c>
      <c r="M52" s="24" t="s">
        <v>54</v>
      </c>
      <c r="N52" s="33" t="s">
        <v>67</v>
      </c>
    </row>
    <row r="53" spans="1:14" s="8" customFormat="1" ht="12.75">
      <c r="A53" s="5" t="s">
        <v>175</v>
      </c>
      <c r="B53" s="9" t="s">
        <v>174</v>
      </c>
      <c r="C53" s="10"/>
      <c r="D53" s="11"/>
      <c r="E53" s="12">
        <v>1998</v>
      </c>
      <c r="F53" s="27">
        <v>68.9</v>
      </c>
      <c r="G53" s="13">
        <v>1</v>
      </c>
      <c r="H53" s="13" t="s">
        <v>33</v>
      </c>
      <c r="I53" s="13">
        <v>9</v>
      </c>
      <c r="J53" s="14">
        <v>40</v>
      </c>
      <c r="K53" s="14">
        <f t="shared" si="0"/>
        <v>20</v>
      </c>
      <c r="L53" s="6">
        <f t="shared" si="1"/>
        <v>29</v>
      </c>
      <c r="M53" s="24" t="s">
        <v>54</v>
      </c>
      <c r="N53" s="33" t="s">
        <v>74</v>
      </c>
    </row>
    <row r="54" spans="1:14" s="8" customFormat="1" ht="15" customHeight="1">
      <c r="A54" s="101" t="s">
        <v>23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5"/>
    </row>
    <row r="55" spans="1:14" s="8" customFormat="1" ht="12.75">
      <c r="A55" s="5">
        <v>1</v>
      </c>
      <c r="B55" s="9" t="s">
        <v>83</v>
      </c>
      <c r="C55" s="10"/>
      <c r="D55" s="11"/>
      <c r="E55" s="12">
        <v>1997</v>
      </c>
      <c r="F55" s="27">
        <v>71.3</v>
      </c>
      <c r="G55" s="13">
        <v>1</v>
      </c>
      <c r="H55" s="13" t="s">
        <v>152</v>
      </c>
      <c r="I55" s="13">
        <v>61</v>
      </c>
      <c r="J55" s="14">
        <v>113</v>
      </c>
      <c r="K55" s="14">
        <f aca="true" t="shared" si="2" ref="K55:K60">J55/2</f>
        <v>56.5</v>
      </c>
      <c r="L55" s="6">
        <f aca="true" t="shared" si="3" ref="L55:L60">K55+I55</f>
        <v>117.5</v>
      </c>
      <c r="M55" s="59" t="s">
        <v>163</v>
      </c>
      <c r="N55" s="33" t="s">
        <v>74</v>
      </c>
    </row>
    <row r="56" spans="1:14" s="8" customFormat="1" ht="12.75" customHeight="1">
      <c r="A56" s="5">
        <v>2</v>
      </c>
      <c r="B56" s="9" t="s">
        <v>100</v>
      </c>
      <c r="C56" s="10"/>
      <c r="D56" s="11"/>
      <c r="E56" s="28">
        <v>1966</v>
      </c>
      <c r="F56" s="50">
        <v>72.8</v>
      </c>
      <c r="G56" s="52" t="s">
        <v>66</v>
      </c>
      <c r="H56" s="14" t="s">
        <v>35</v>
      </c>
      <c r="I56" s="13">
        <v>32</v>
      </c>
      <c r="J56" s="14">
        <v>92</v>
      </c>
      <c r="K56" s="14">
        <f t="shared" si="2"/>
        <v>46</v>
      </c>
      <c r="L56" s="6">
        <f t="shared" si="3"/>
        <v>78</v>
      </c>
      <c r="M56" s="61" t="s">
        <v>160</v>
      </c>
      <c r="N56" s="33" t="s">
        <v>51</v>
      </c>
    </row>
    <row r="57" spans="1:14" s="124" customFormat="1" ht="12.75" customHeight="1">
      <c r="A57" s="114" t="s">
        <v>165</v>
      </c>
      <c r="B57" s="115" t="s">
        <v>141</v>
      </c>
      <c r="C57" s="128"/>
      <c r="D57" s="129"/>
      <c r="E57" s="118">
        <v>1999</v>
      </c>
      <c r="F57" s="118">
        <v>72.9</v>
      </c>
      <c r="G57" s="130">
        <v>3</v>
      </c>
      <c r="H57" s="119" t="s">
        <v>42</v>
      </c>
      <c r="I57" s="119">
        <v>33</v>
      </c>
      <c r="J57" s="120">
        <v>58</v>
      </c>
      <c r="K57" s="120">
        <f t="shared" si="2"/>
        <v>29</v>
      </c>
      <c r="L57" s="121">
        <f t="shared" si="3"/>
        <v>62</v>
      </c>
      <c r="M57" s="126" t="s">
        <v>54</v>
      </c>
      <c r="N57" s="123" t="s">
        <v>134</v>
      </c>
    </row>
    <row r="58" spans="1:14" s="8" customFormat="1" ht="12.75" customHeight="1">
      <c r="A58" s="5">
        <v>4</v>
      </c>
      <c r="B58" s="9" t="s">
        <v>124</v>
      </c>
      <c r="C58" s="10"/>
      <c r="D58" s="65"/>
      <c r="E58" s="12">
        <v>1988</v>
      </c>
      <c r="F58" s="27">
        <v>72.45</v>
      </c>
      <c r="G58" s="13" t="s">
        <v>66</v>
      </c>
      <c r="H58" s="13" t="s">
        <v>41</v>
      </c>
      <c r="I58" s="13">
        <v>23</v>
      </c>
      <c r="J58" s="14">
        <v>58</v>
      </c>
      <c r="K58" s="14">
        <f t="shared" si="2"/>
        <v>29</v>
      </c>
      <c r="L58" s="6">
        <f t="shared" si="3"/>
        <v>52</v>
      </c>
      <c r="M58" s="58" t="s">
        <v>54</v>
      </c>
      <c r="N58" s="33" t="s">
        <v>122</v>
      </c>
    </row>
    <row r="59" spans="1:14" s="8" customFormat="1" ht="12.75">
      <c r="A59" s="5">
        <v>5</v>
      </c>
      <c r="B59" s="9" t="s">
        <v>127</v>
      </c>
      <c r="C59" s="10"/>
      <c r="D59" s="11"/>
      <c r="E59" s="12">
        <v>1985</v>
      </c>
      <c r="F59" s="27">
        <v>73</v>
      </c>
      <c r="G59" s="15">
        <v>1</v>
      </c>
      <c r="H59" s="13" t="s">
        <v>41</v>
      </c>
      <c r="I59" s="13">
        <v>30</v>
      </c>
      <c r="J59" s="14">
        <v>30</v>
      </c>
      <c r="K59" s="14">
        <f t="shared" si="2"/>
        <v>15</v>
      </c>
      <c r="L59" s="6">
        <f t="shared" si="3"/>
        <v>45</v>
      </c>
      <c r="M59" s="64" t="s">
        <v>54</v>
      </c>
      <c r="N59" s="33" t="s">
        <v>50</v>
      </c>
    </row>
    <row r="60" spans="1:14" s="74" customFormat="1" ht="12.75">
      <c r="A60" s="5">
        <v>6</v>
      </c>
      <c r="B60" s="9" t="s">
        <v>130</v>
      </c>
      <c r="C60" s="10"/>
      <c r="D60" s="11"/>
      <c r="E60" s="12">
        <v>1998</v>
      </c>
      <c r="F60" s="27">
        <v>69.6</v>
      </c>
      <c r="G60" s="15" t="s">
        <v>66</v>
      </c>
      <c r="H60" s="13" t="s">
        <v>43</v>
      </c>
      <c r="I60" s="13">
        <v>19</v>
      </c>
      <c r="J60" s="14">
        <v>38</v>
      </c>
      <c r="K60" s="14">
        <f t="shared" si="2"/>
        <v>19</v>
      </c>
      <c r="L60" s="6">
        <f t="shared" si="3"/>
        <v>38</v>
      </c>
      <c r="M60" s="64" t="s">
        <v>54</v>
      </c>
      <c r="N60" s="33" t="s">
        <v>50</v>
      </c>
    </row>
    <row r="61" ht="9.75" customHeight="1"/>
    <row r="62" spans="5:12" ht="12.75" customHeight="1">
      <c r="E62" s="94" t="s">
        <v>26</v>
      </c>
      <c r="F62" s="94"/>
      <c r="G62" s="94"/>
      <c r="H62" s="94"/>
      <c r="I62" s="94"/>
      <c r="J62" s="94"/>
      <c r="K62" s="94"/>
      <c r="L62" s="94"/>
    </row>
    <row r="63" ht="7.5" customHeight="1"/>
    <row r="64" spans="1:14" ht="12.75" customHeight="1">
      <c r="A64" s="80" t="s">
        <v>8</v>
      </c>
      <c r="B64" s="95" t="s">
        <v>9</v>
      </c>
      <c r="C64" s="96"/>
      <c r="D64" s="97"/>
      <c r="E64" s="92" t="s">
        <v>10</v>
      </c>
      <c r="F64" s="92" t="s">
        <v>11</v>
      </c>
      <c r="G64" s="80" t="s">
        <v>12</v>
      </c>
      <c r="H64" s="80" t="s">
        <v>13</v>
      </c>
      <c r="I64" s="80" t="s">
        <v>14</v>
      </c>
      <c r="J64" s="82" t="s">
        <v>15</v>
      </c>
      <c r="K64" s="83"/>
      <c r="L64" s="92" t="s">
        <v>16</v>
      </c>
      <c r="M64" s="92" t="s">
        <v>18</v>
      </c>
      <c r="N64" s="68" t="s">
        <v>19</v>
      </c>
    </row>
    <row r="65" spans="1:14" ht="12.75">
      <c r="A65" s="81"/>
      <c r="B65" s="98"/>
      <c r="C65" s="99"/>
      <c r="D65" s="100"/>
      <c r="E65" s="93"/>
      <c r="F65" s="93"/>
      <c r="G65" s="81"/>
      <c r="H65" s="81"/>
      <c r="I65" s="81"/>
      <c r="J65" s="7" t="s">
        <v>20</v>
      </c>
      <c r="K65" s="7" t="s">
        <v>21</v>
      </c>
      <c r="L65" s="93"/>
      <c r="M65" s="106"/>
      <c r="N65" s="69"/>
    </row>
    <row r="66" spans="1:14" s="8" customFormat="1" ht="16.5" customHeight="1">
      <c r="A66" s="101" t="s">
        <v>22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5"/>
    </row>
    <row r="67" spans="1:14" s="8" customFormat="1" ht="12.75">
      <c r="A67" s="5">
        <v>1</v>
      </c>
      <c r="B67" s="9" t="s">
        <v>79</v>
      </c>
      <c r="C67" s="10"/>
      <c r="D67" s="11"/>
      <c r="E67" s="12">
        <v>1997</v>
      </c>
      <c r="F67" s="27">
        <v>77.25</v>
      </c>
      <c r="G67" s="52" t="s">
        <v>80</v>
      </c>
      <c r="H67" s="13" t="s">
        <v>33</v>
      </c>
      <c r="I67" s="13">
        <v>88</v>
      </c>
      <c r="J67" s="14">
        <v>127</v>
      </c>
      <c r="K67" s="14">
        <f aca="true" t="shared" si="4" ref="K67:K72">J67/2</f>
        <v>63.5</v>
      </c>
      <c r="L67" s="6">
        <f aca="true" t="shared" si="5" ref="L67:L72">K67+I67</f>
        <v>151.5</v>
      </c>
      <c r="M67" s="64" t="s">
        <v>161</v>
      </c>
      <c r="N67" s="33" t="s">
        <v>74</v>
      </c>
    </row>
    <row r="68" spans="1:14" s="8" customFormat="1" ht="12.75">
      <c r="A68" s="5">
        <v>2</v>
      </c>
      <c r="B68" s="9" t="s">
        <v>85</v>
      </c>
      <c r="C68" s="10"/>
      <c r="D68" s="11"/>
      <c r="E68" s="25">
        <v>1976</v>
      </c>
      <c r="F68" s="26">
        <v>76.35</v>
      </c>
      <c r="G68" s="20">
        <v>1</v>
      </c>
      <c r="H68" s="13" t="s">
        <v>38</v>
      </c>
      <c r="I68" s="13">
        <v>75</v>
      </c>
      <c r="J68" s="14">
        <v>109</v>
      </c>
      <c r="K68" s="14">
        <f t="shared" si="4"/>
        <v>54.5</v>
      </c>
      <c r="L68" s="6">
        <f t="shared" si="5"/>
        <v>129.5</v>
      </c>
      <c r="M68" s="59" t="s">
        <v>163</v>
      </c>
      <c r="N68" s="33" t="s">
        <v>50</v>
      </c>
    </row>
    <row r="69" spans="1:14" s="8" customFormat="1" ht="12.75">
      <c r="A69" s="5">
        <v>3</v>
      </c>
      <c r="B69" s="9" t="s">
        <v>108</v>
      </c>
      <c r="C69" s="10"/>
      <c r="D69" s="11"/>
      <c r="E69" s="25">
        <v>1998</v>
      </c>
      <c r="F69" s="26">
        <v>77.95</v>
      </c>
      <c r="G69" s="20" t="s">
        <v>66</v>
      </c>
      <c r="H69" s="13" t="s">
        <v>34</v>
      </c>
      <c r="I69" s="13">
        <v>17</v>
      </c>
      <c r="J69" s="14">
        <v>50</v>
      </c>
      <c r="K69" s="14">
        <f t="shared" si="4"/>
        <v>25</v>
      </c>
      <c r="L69" s="6">
        <f t="shared" si="5"/>
        <v>42</v>
      </c>
      <c r="M69" s="59" t="s">
        <v>54</v>
      </c>
      <c r="N69" s="33" t="s">
        <v>50</v>
      </c>
    </row>
    <row r="70" spans="1:14" s="8" customFormat="1" ht="12.75" customHeight="1">
      <c r="A70" s="5">
        <v>4</v>
      </c>
      <c r="B70" s="9" t="s">
        <v>72</v>
      </c>
      <c r="C70" s="10"/>
      <c r="D70" s="11"/>
      <c r="E70" s="25">
        <v>1998</v>
      </c>
      <c r="F70" s="26">
        <v>74.4</v>
      </c>
      <c r="G70" s="51" t="s">
        <v>66</v>
      </c>
      <c r="H70" s="13" t="s">
        <v>44</v>
      </c>
      <c r="I70" s="13">
        <v>6</v>
      </c>
      <c r="J70" s="14">
        <v>37</v>
      </c>
      <c r="K70" s="14">
        <f t="shared" si="4"/>
        <v>18.5</v>
      </c>
      <c r="L70" s="6">
        <f t="shared" si="5"/>
        <v>24.5</v>
      </c>
      <c r="M70" s="58" t="s">
        <v>54</v>
      </c>
      <c r="N70" s="33" t="s">
        <v>67</v>
      </c>
    </row>
    <row r="71" spans="1:14" s="8" customFormat="1" ht="12.75" customHeight="1">
      <c r="A71" s="5" t="s">
        <v>176</v>
      </c>
      <c r="B71" s="9" t="s">
        <v>177</v>
      </c>
      <c r="C71" s="10"/>
      <c r="D71" s="11"/>
      <c r="E71" s="25">
        <v>1996</v>
      </c>
      <c r="F71" s="26">
        <v>75</v>
      </c>
      <c r="G71" s="51">
        <v>2</v>
      </c>
      <c r="H71" s="13" t="s">
        <v>33</v>
      </c>
      <c r="I71" s="13">
        <v>6</v>
      </c>
      <c r="J71" s="14">
        <v>35</v>
      </c>
      <c r="K71" s="14">
        <f t="shared" si="4"/>
        <v>17.5</v>
      </c>
      <c r="L71" s="6">
        <f t="shared" si="5"/>
        <v>23.5</v>
      </c>
      <c r="M71" s="58" t="s">
        <v>54</v>
      </c>
      <c r="N71" s="33" t="s">
        <v>74</v>
      </c>
    </row>
    <row r="72" spans="1:14" s="8" customFormat="1" ht="12.75" customHeight="1">
      <c r="A72" s="5" t="s">
        <v>110</v>
      </c>
      <c r="B72" s="9" t="s">
        <v>156</v>
      </c>
      <c r="C72" s="10"/>
      <c r="D72" s="11"/>
      <c r="E72" s="25">
        <v>1991</v>
      </c>
      <c r="F72" s="26">
        <v>74.9</v>
      </c>
      <c r="G72" s="51" t="s">
        <v>66</v>
      </c>
      <c r="H72" s="13" t="s">
        <v>4</v>
      </c>
      <c r="I72" s="13">
        <v>51</v>
      </c>
      <c r="J72" s="14">
        <v>84</v>
      </c>
      <c r="K72" s="14">
        <f t="shared" si="4"/>
        <v>42</v>
      </c>
      <c r="L72" s="6">
        <f t="shared" si="5"/>
        <v>93</v>
      </c>
      <c r="M72" s="58" t="s">
        <v>160</v>
      </c>
      <c r="N72" s="33" t="s">
        <v>50</v>
      </c>
    </row>
    <row r="73" spans="1:14" s="8" customFormat="1" ht="21" customHeight="1">
      <c r="A73" s="101" t="s">
        <v>23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8"/>
    </row>
    <row r="74" spans="1:14" s="8" customFormat="1" ht="12.75">
      <c r="A74" s="5">
        <v>1</v>
      </c>
      <c r="B74" s="9" t="s">
        <v>128</v>
      </c>
      <c r="C74" s="10"/>
      <c r="D74" s="65"/>
      <c r="E74" s="12">
        <v>1971</v>
      </c>
      <c r="F74" s="12">
        <v>77.1</v>
      </c>
      <c r="G74" s="13" t="s">
        <v>66</v>
      </c>
      <c r="H74" s="13" t="s">
        <v>36</v>
      </c>
      <c r="I74" s="14">
        <v>39</v>
      </c>
      <c r="J74" s="14">
        <v>106</v>
      </c>
      <c r="K74" s="73">
        <f aca="true" t="shared" si="6" ref="K74:K79">J74/2</f>
        <v>53</v>
      </c>
      <c r="L74" s="6">
        <f aca="true" t="shared" si="7" ref="L74:L79">K74+I74</f>
        <v>92</v>
      </c>
      <c r="M74" s="43" t="s">
        <v>160</v>
      </c>
      <c r="N74" s="33" t="s">
        <v>129</v>
      </c>
    </row>
    <row r="75" spans="1:14" s="8" customFormat="1" ht="12.75">
      <c r="A75" s="5">
        <v>2</v>
      </c>
      <c r="B75" s="9" t="s">
        <v>92</v>
      </c>
      <c r="C75" s="10"/>
      <c r="D75" s="11"/>
      <c r="E75" s="12">
        <v>1985</v>
      </c>
      <c r="F75" s="12">
        <v>76.65</v>
      </c>
      <c r="G75" s="13" t="s">
        <v>66</v>
      </c>
      <c r="H75" s="13" t="s">
        <v>35</v>
      </c>
      <c r="I75" s="13">
        <v>40</v>
      </c>
      <c r="J75" s="14">
        <v>91</v>
      </c>
      <c r="K75" s="14">
        <f t="shared" si="6"/>
        <v>45.5</v>
      </c>
      <c r="L75" s="6">
        <f t="shared" si="7"/>
        <v>85.5</v>
      </c>
      <c r="M75" s="58" t="s">
        <v>160</v>
      </c>
      <c r="N75" s="33" t="s">
        <v>51</v>
      </c>
    </row>
    <row r="76" spans="1:14" s="74" customFormat="1" ht="12.75" customHeight="1">
      <c r="A76" s="5">
        <v>3</v>
      </c>
      <c r="B76" s="9" t="s">
        <v>76</v>
      </c>
      <c r="C76" s="10"/>
      <c r="D76" s="11"/>
      <c r="E76" s="28">
        <v>1998</v>
      </c>
      <c r="F76" s="28">
        <v>76.5</v>
      </c>
      <c r="G76" s="14" t="s">
        <v>77</v>
      </c>
      <c r="H76" s="14" t="s">
        <v>42</v>
      </c>
      <c r="I76" s="13">
        <v>41</v>
      </c>
      <c r="J76" s="14">
        <v>78</v>
      </c>
      <c r="K76" s="14">
        <f t="shared" si="6"/>
        <v>39</v>
      </c>
      <c r="L76" s="6">
        <f t="shared" si="7"/>
        <v>80</v>
      </c>
      <c r="M76" s="61" t="s">
        <v>160</v>
      </c>
      <c r="N76" s="33" t="s">
        <v>74</v>
      </c>
    </row>
    <row r="77" spans="1:14" s="8" customFormat="1" ht="12.75" customHeight="1">
      <c r="A77" s="5">
        <v>4</v>
      </c>
      <c r="B77" s="9" t="s">
        <v>146</v>
      </c>
      <c r="C77" s="10"/>
      <c r="D77" s="11"/>
      <c r="E77" s="28">
        <v>1984</v>
      </c>
      <c r="F77" s="28">
        <v>76.8</v>
      </c>
      <c r="G77" s="14" t="s">
        <v>66</v>
      </c>
      <c r="H77" s="14" t="s">
        <v>40</v>
      </c>
      <c r="I77" s="13">
        <v>41</v>
      </c>
      <c r="J77" s="14">
        <v>75</v>
      </c>
      <c r="K77" s="14">
        <f t="shared" si="6"/>
        <v>37.5</v>
      </c>
      <c r="L77" s="6">
        <f t="shared" si="7"/>
        <v>78.5</v>
      </c>
      <c r="M77" s="61" t="s">
        <v>54</v>
      </c>
      <c r="N77" s="33" t="s">
        <v>144</v>
      </c>
    </row>
    <row r="78" spans="1:14" s="8" customFormat="1" ht="12.75">
      <c r="A78" s="5">
        <v>5</v>
      </c>
      <c r="B78" s="9" t="s">
        <v>131</v>
      </c>
      <c r="C78" s="10"/>
      <c r="D78" s="11"/>
      <c r="E78" s="25">
        <v>1988</v>
      </c>
      <c r="F78" s="26">
        <v>75</v>
      </c>
      <c r="G78" s="51" t="s">
        <v>66</v>
      </c>
      <c r="H78" s="13" t="s">
        <v>43</v>
      </c>
      <c r="I78" s="13">
        <v>17</v>
      </c>
      <c r="J78" s="14">
        <v>69</v>
      </c>
      <c r="K78" s="14">
        <f t="shared" si="6"/>
        <v>34.5</v>
      </c>
      <c r="L78" s="6">
        <f t="shared" si="7"/>
        <v>51.5</v>
      </c>
      <c r="M78" s="61" t="s">
        <v>54</v>
      </c>
      <c r="N78" s="33" t="s">
        <v>50</v>
      </c>
    </row>
    <row r="79" spans="1:14" s="124" customFormat="1" ht="12.75" customHeight="1">
      <c r="A79" s="114">
        <v>6</v>
      </c>
      <c r="B79" s="115" t="s">
        <v>99</v>
      </c>
      <c r="C79" s="116"/>
      <c r="D79" s="131"/>
      <c r="E79" s="118">
        <v>1965</v>
      </c>
      <c r="F79" s="118">
        <v>75.75</v>
      </c>
      <c r="G79" s="119" t="s">
        <v>66</v>
      </c>
      <c r="H79" s="119" t="s">
        <v>35</v>
      </c>
      <c r="I79" s="119">
        <v>16</v>
      </c>
      <c r="J79" s="120">
        <v>57</v>
      </c>
      <c r="K79" s="120">
        <f t="shared" si="6"/>
        <v>28.5</v>
      </c>
      <c r="L79" s="6">
        <f t="shared" si="7"/>
        <v>44.5</v>
      </c>
      <c r="M79" s="132" t="s">
        <v>54</v>
      </c>
      <c r="N79" s="123" t="s">
        <v>51</v>
      </c>
    </row>
    <row r="81" spans="5:12" ht="15.75">
      <c r="E81" s="94" t="s">
        <v>27</v>
      </c>
      <c r="F81" s="94"/>
      <c r="G81" s="94"/>
      <c r="H81" s="94"/>
      <c r="I81" s="94"/>
      <c r="J81" s="94"/>
      <c r="K81" s="94"/>
      <c r="L81" s="94"/>
    </row>
    <row r="83" spans="1:14" ht="12.75" customHeight="1">
      <c r="A83" s="80" t="s">
        <v>8</v>
      </c>
      <c r="B83" s="95" t="s">
        <v>9</v>
      </c>
      <c r="C83" s="96"/>
      <c r="D83" s="97"/>
      <c r="E83" s="92" t="s">
        <v>10</v>
      </c>
      <c r="F83" s="92" t="s">
        <v>11</v>
      </c>
      <c r="G83" s="80" t="s">
        <v>12</v>
      </c>
      <c r="H83" s="80" t="s">
        <v>13</v>
      </c>
      <c r="I83" s="80" t="s">
        <v>14</v>
      </c>
      <c r="J83" s="82" t="s">
        <v>15</v>
      </c>
      <c r="K83" s="83"/>
      <c r="L83" s="92" t="s">
        <v>16</v>
      </c>
      <c r="M83" s="92" t="s">
        <v>18</v>
      </c>
      <c r="N83" s="68" t="s">
        <v>19</v>
      </c>
    </row>
    <row r="84" spans="1:14" ht="12.75">
      <c r="A84" s="81"/>
      <c r="B84" s="98"/>
      <c r="C84" s="99"/>
      <c r="D84" s="100"/>
      <c r="E84" s="93"/>
      <c r="F84" s="93"/>
      <c r="G84" s="81"/>
      <c r="H84" s="81"/>
      <c r="I84" s="81"/>
      <c r="J84" s="7" t="s">
        <v>20</v>
      </c>
      <c r="K84" s="7" t="s">
        <v>21</v>
      </c>
      <c r="L84" s="93"/>
      <c r="M84" s="106"/>
      <c r="N84" s="69"/>
    </row>
    <row r="85" spans="1:14" s="8" customFormat="1" ht="18" customHeight="1">
      <c r="A85" s="101" t="s">
        <v>22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5"/>
    </row>
    <row r="86" spans="1:14" s="8" customFormat="1" ht="12.75">
      <c r="A86" s="5">
        <v>1</v>
      </c>
      <c r="B86" s="9" t="s">
        <v>81</v>
      </c>
      <c r="C86" s="10"/>
      <c r="D86" s="11"/>
      <c r="E86" s="25">
        <v>1997</v>
      </c>
      <c r="F86" s="26">
        <v>80.6</v>
      </c>
      <c r="G86" s="13" t="s">
        <v>80</v>
      </c>
      <c r="H86" s="13" t="s">
        <v>33</v>
      </c>
      <c r="I86" s="14">
        <v>80</v>
      </c>
      <c r="J86" s="14">
        <v>122</v>
      </c>
      <c r="K86" s="14">
        <f>J86/2</f>
        <v>61</v>
      </c>
      <c r="L86" s="6">
        <f>K86+I86</f>
        <v>141</v>
      </c>
      <c r="M86" s="24" t="s">
        <v>161</v>
      </c>
      <c r="N86" s="33" t="s">
        <v>74</v>
      </c>
    </row>
    <row r="87" spans="1:14" s="8" customFormat="1" ht="12.75">
      <c r="A87" s="5">
        <v>2</v>
      </c>
      <c r="B87" s="9" t="s">
        <v>78</v>
      </c>
      <c r="C87" s="10"/>
      <c r="D87" s="11"/>
      <c r="E87" s="25">
        <v>1996</v>
      </c>
      <c r="F87" s="26">
        <v>80.25</v>
      </c>
      <c r="G87" s="13">
        <v>1</v>
      </c>
      <c r="H87" s="13" t="s">
        <v>33</v>
      </c>
      <c r="I87" s="13">
        <v>63</v>
      </c>
      <c r="J87" s="14">
        <v>108</v>
      </c>
      <c r="K87" s="14">
        <f>J87/2</f>
        <v>54</v>
      </c>
      <c r="L87" s="6">
        <f>K87+I87</f>
        <v>117</v>
      </c>
      <c r="M87" s="59" t="s">
        <v>163</v>
      </c>
      <c r="N87" s="33" t="s">
        <v>74</v>
      </c>
    </row>
    <row r="88" spans="1:14" s="8" customFormat="1" ht="12.75">
      <c r="A88" s="5">
        <v>3</v>
      </c>
      <c r="B88" s="9" t="s">
        <v>115</v>
      </c>
      <c r="C88" s="10"/>
      <c r="D88" s="11"/>
      <c r="E88" s="12">
        <v>1998</v>
      </c>
      <c r="F88" s="12">
        <v>81.75</v>
      </c>
      <c r="G88" s="13" t="s">
        <v>66</v>
      </c>
      <c r="H88" s="13" t="s">
        <v>39</v>
      </c>
      <c r="I88" s="13">
        <v>53</v>
      </c>
      <c r="J88" s="14">
        <v>96</v>
      </c>
      <c r="K88" s="14">
        <f>J88/2</f>
        <v>48</v>
      </c>
      <c r="L88" s="6">
        <f>K88+I88</f>
        <v>101</v>
      </c>
      <c r="M88" s="61" t="s">
        <v>162</v>
      </c>
      <c r="N88" s="33" t="s">
        <v>114</v>
      </c>
    </row>
    <row r="89" spans="1:14" s="8" customFormat="1" ht="12.75">
      <c r="A89" s="5">
        <v>4</v>
      </c>
      <c r="B89" s="9" t="s">
        <v>89</v>
      </c>
      <c r="C89" s="10"/>
      <c r="D89" s="65"/>
      <c r="E89" s="25">
        <v>1974</v>
      </c>
      <c r="F89" s="26">
        <v>83</v>
      </c>
      <c r="G89" s="13">
        <v>1</v>
      </c>
      <c r="H89" s="13" t="s">
        <v>38</v>
      </c>
      <c r="I89" s="13">
        <v>29</v>
      </c>
      <c r="J89" s="14">
        <v>102</v>
      </c>
      <c r="K89" s="14">
        <f>J89/2</f>
        <v>51</v>
      </c>
      <c r="L89" s="6">
        <f>K89+I89</f>
        <v>80</v>
      </c>
      <c r="M89" s="24" t="s">
        <v>54</v>
      </c>
      <c r="N89" s="33" t="s">
        <v>50</v>
      </c>
    </row>
    <row r="90" spans="1:14" s="8" customFormat="1" ht="17.25" customHeight="1">
      <c r="A90" s="71" t="s">
        <v>23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4" s="8" customFormat="1" ht="12.75">
      <c r="A91" s="5">
        <v>1</v>
      </c>
      <c r="B91" s="9" t="s">
        <v>140</v>
      </c>
      <c r="C91" s="10"/>
      <c r="D91" s="11"/>
      <c r="E91" s="25">
        <v>1967</v>
      </c>
      <c r="F91" s="25">
        <v>82.25</v>
      </c>
      <c r="G91" s="13">
        <v>1</v>
      </c>
      <c r="H91" s="13" t="s">
        <v>42</v>
      </c>
      <c r="I91" s="13">
        <v>72</v>
      </c>
      <c r="J91" s="14">
        <v>128</v>
      </c>
      <c r="K91" s="14">
        <f>J91/2</f>
        <v>64</v>
      </c>
      <c r="L91" s="6">
        <f>K91+I91</f>
        <v>136</v>
      </c>
      <c r="M91" s="61" t="s">
        <v>54</v>
      </c>
      <c r="N91" s="33" t="s">
        <v>50</v>
      </c>
    </row>
    <row r="92" spans="1:14" s="8" customFormat="1" ht="12.75">
      <c r="A92" s="5">
        <v>2</v>
      </c>
      <c r="B92" s="9" t="s">
        <v>96</v>
      </c>
      <c r="C92" s="10"/>
      <c r="D92" s="11"/>
      <c r="E92" s="12">
        <v>1986</v>
      </c>
      <c r="F92" s="27">
        <v>79</v>
      </c>
      <c r="G92" s="15" t="s">
        <v>66</v>
      </c>
      <c r="H92" s="13" t="s">
        <v>35</v>
      </c>
      <c r="I92" s="13">
        <v>35</v>
      </c>
      <c r="J92" s="14">
        <v>99</v>
      </c>
      <c r="K92" s="14">
        <f>J92/2</f>
        <v>49.5</v>
      </c>
      <c r="L92" s="6">
        <f>K92+I92</f>
        <v>84.5</v>
      </c>
      <c r="M92" s="61" t="s">
        <v>54</v>
      </c>
      <c r="N92" s="33" t="s">
        <v>51</v>
      </c>
    </row>
    <row r="93" spans="1:14" s="8" customFormat="1" ht="12.75">
      <c r="A93" s="5">
        <v>3</v>
      </c>
      <c r="B93" s="9" t="s">
        <v>142</v>
      </c>
      <c r="C93" s="10"/>
      <c r="D93" s="11"/>
      <c r="E93" s="25">
        <v>1958</v>
      </c>
      <c r="F93" s="25">
        <v>80.1</v>
      </c>
      <c r="G93" s="13" t="s">
        <v>80</v>
      </c>
      <c r="H93" s="13" t="s">
        <v>40</v>
      </c>
      <c r="I93" s="13">
        <v>10</v>
      </c>
      <c r="J93" s="14">
        <v>61</v>
      </c>
      <c r="K93" s="14">
        <f>J93/2</f>
        <v>30.5</v>
      </c>
      <c r="L93" s="6">
        <f>K93+I93</f>
        <v>40.5</v>
      </c>
      <c r="M93" s="61" t="s">
        <v>54</v>
      </c>
      <c r="N93" s="33" t="s">
        <v>50</v>
      </c>
    </row>
    <row r="94" ht="90" customHeight="1"/>
    <row r="95" ht="25.5" customHeight="1"/>
    <row r="96" spans="5:12" ht="15.75">
      <c r="E96" s="94" t="s">
        <v>28</v>
      </c>
      <c r="F96" s="94"/>
      <c r="G96" s="94"/>
      <c r="H96" s="94"/>
      <c r="I96" s="94"/>
      <c r="J96" s="94"/>
      <c r="K96" s="94"/>
      <c r="L96" s="94"/>
    </row>
    <row r="98" spans="1:14" ht="12.75" customHeight="1">
      <c r="A98" s="109" t="s">
        <v>8</v>
      </c>
      <c r="B98" s="109" t="s">
        <v>9</v>
      </c>
      <c r="C98" s="109"/>
      <c r="D98" s="111"/>
      <c r="E98" s="70" t="s">
        <v>10</v>
      </c>
      <c r="F98" s="70" t="s">
        <v>11</v>
      </c>
      <c r="G98" s="109" t="s">
        <v>12</v>
      </c>
      <c r="H98" s="109" t="s">
        <v>13</v>
      </c>
      <c r="I98" s="109" t="s">
        <v>14</v>
      </c>
      <c r="J98" s="109" t="s">
        <v>15</v>
      </c>
      <c r="K98" s="109"/>
      <c r="L98" s="70" t="s">
        <v>16</v>
      </c>
      <c r="M98" s="70" t="s">
        <v>18</v>
      </c>
      <c r="N98" s="110" t="s">
        <v>19</v>
      </c>
    </row>
    <row r="99" spans="1:14" ht="12.75">
      <c r="A99" s="109"/>
      <c r="B99" s="109"/>
      <c r="C99" s="109"/>
      <c r="D99" s="111"/>
      <c r="E99" s="70"/>
      <c r="F99" s="70"/>
      <c r="G99" s="109"/>
      <c r="H99" s="109"/>
      <c r="I99" s="109"/>
      <c r="J99" s="7" t="s">
        <v>20</v>
      </c>
      <c r="K99" s="7" t="s">
        <v>21</v>
      </c>
      <c r="L99" s="70"/>
      <c r="M99" s="112"/>
      <c r="N99" s="110"/>
    </row>
    <row r="100" spans="1:14" s="8" customFormat="1" ht="17.25" customHeight="1">
      <c r="A100" s="101" t="s">
        <v>22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5"/>
    </row>
    <row r="101" spans="1:14" s="8" customFormat="1" ht="12.75">
      <c r="A101" s="5">
        <v>1</v>
      </c>
      <c r="B101" s="9" t="s">
        <v>103</v>
      </c>
      <c r="C101" s="10"/>
      <c r="D101" s="11"/>
      <c r="E101" s="21">
        <v>1976</v>
      </c>
      <c r="F101" s="22">
        <v>86.2</v>
      </c>
      <c r="G101" s="14" t="s">
        <v>157</v>
      </c>
      <c r="H101" s="14" t="s">
        <v>33</v>
      </c>
      <c r="I101" s="13">
        <v>89</v>
      </c>
      <c r="J101" s="14">
        <v>137</v>
      </c>
      <c r="K101" s="14">
        <f>J101/2</f>
        <v>68.5</v>
      </c>
      <c r="L101" s="6">
        <f>K101+I101</f>
        <v>157.5</v>
      </c>
      <c r="M101" s="61" t="s">
        <v>161</v>
      </c>
      <c r="N101" s="33" t="s">
        <v>104</v>
      </c>
    </row>
    <row r="102" spans="1:14" s="8" customFormat="1" ht="12.75">
      <c r="A102" s="5">
        <v>2</v>
      </c>
      <c r="B102" s="34" t="s">
        <v>107</v>
      </c>
      <c r="C102" s="32"/>
      <c r="D102" s="75"/>
      <c r="E102" s="25">
        <v>1999</v>
      </c>
      <c r="F102" s="26">
        <v>89.95</v>
      </c>
      <c r="G102" s="13" t="s">
        <v>66</v>
      </c>
      <c r="H102" s="13" t="s">
        <v>34</v>
      </c>
      <c r="I102" s="13">
        <v>14</v>
      </c>
      <c r="J102" s="14">
        <v>49</v>
      </c>
      <c r="K102" s="14">
        <f>J102/2</f>
        <v>24.5</v>
      </c>
      <c r="L102" s="6">
        <f>K102+I102</f>
        <v>38.5</v>
      </c>
      <c r="M102" s="61" t="s">
        <v>54</v>
      </c>
      <c r="N102" s="33" t="s">
        <v>50</v>
      </c>
    </row>
    <row r="103" spans="1:14" s="8" customFormat="1" ht="12" customHeight="1">
      <c r="A103" s="29">
        <v>3</v>
      </c>
      <c r="B103" s="9" t="s">
        <v>158</v>
      </c>
      <c r="C103" s="10"/>
      <c r="D103" s="11"/>
      <c r="E103" s="31">
        <v>1980</v>
      </c>
      <c r="F103" s="22">
        <v>88.75</v>
      </c>
      <c r="G103" s="14" t="s">
        <v>66</v>
      </c>
      <c r="H103" s="14" t="s">
        <v>44</v>
      </c>
      <c r="I103" s="14">
        <v>8</v>
      </c>
      <c r="J103" s="14">
        <v>43</v>
      </c>
      <c r="K103" s="14">
        <f>J103/2</f>
        <v>21.5</v>
      </c>
      <c r="L103" s="6">
        <f>K103+I103</f>
        <v>29.5</v>
      </c>
      <c r="M103" s="61" t="s">
        <v>54</v>
      </c>
      <c r="N103" s="44" t="s">
        <v>67</v>
      </c>
    </row>
    <row r="104" spans="1:14" s="8" customFormat="1" ht="19.5" customHeight="1">
      <c r="A104" s="101" t="s">
        <v>23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5"/>
    </row>
    <row r="105" spans="1:14" s="8" customFormat="1" ht="12.75">
      <c r="A105" s="5">
        <v>1</v>
      </c>
      <c r="B105" s="16" t="s">
        <v>109</v>
      </c>
      <c r="C105" s="10"/>
      <c r="D105" s="11"/>
      <c r="E105" s="28">
        <v>1988</v>
      </c>
      <c r="F105" s="50">
        <v>91.2</v>
      </c>
      <c r="G105" s="14" t="s">
        <v>63</v>
      </c>
      <c r="H105" s="14" t="s">
        <v>36</v>
      </c>
      <c r="I105" s="13">
        <v>64</v>
      </c>
      <c r="J105" s="14">
        <v>130</v>
      </c>
      <c r="K105" s="14">
        <f aca="true" t="shared" si="8" ref="K105:K112">J105/2</f>
        <v>65</v>
      </c>
      <c r="L105" s="6">
        <f aca="true" t="shared" si="9" ref="L105:L112">K105+I105</f>
        <v>129</v>
      </c>
      <c r="M105" s="61" t="s">
        <v>163</v>
      </c>
      <c r="N105" s="33" t="s">
        <v>74</v>
      </c>
    </row>
    <row r="106" spans="1:14" s="8" customFormat="1" ht="12.75">
      <c r="A106" s="5">
        <v>2</v>
      </c>
      <c r="B106" s="16" t="s">
        <v>133</v>
      </c>
      <c r="C106" s="10"/>
      <c r="D106" s="11"/>
      <c r="E106" s="12">
        <v>1993</v>
      </c>
      <c r="F106" s="27">
        <v>88.35</v>
      </c>
      <c r="G106" s="13" t="s">
        <v>66</v>
      </c>
      <c r="H106" s="13" t="s">
        <v>42</v>
      </c>
      <c r="I106" s="13">
        <v>59</v>
      </c>
      <c r="J106" s="14">
        <v>98</v>
      </c>
      <c r="K106" s="14">
        <f t="shared" si="8"/>
        <v>49</v>
      </c>
      <c r="L106" s="6">
        <f t="shared" si="9"/>
        <v>108</v>
      </c>
      <c r="M106" s="61" t="s">
        <v>160</v>
      </c>
      <c r="N106" s="33" t="s">
        <v>134</v>
      </c>
    </row>
    <row r="107" spans="1:14" s="8" customFormat="1" ht="12.75">
      <c r="A107" s="5">
        <v>3</v>
      </c>
      <c r="B107" s="9" t="s">
        <v>101</v>
      </c>
      <c r="C107" s="10"/>
      <c r="D107" s="11"/>
      <c r="E107" s="12">
        <v>1992</v>
      </c>
      <c r="F107" s="12">
        <v>94.65</v>
      </c>
      <c r="G107" s="13" t="s">
        <v>66</v>
      </c>
      <c r="H107" s="13" t="s">
        <v>35</v>
      </c>
      <c r="I107" s="13">
        <v>45</v>
      </c>
      <c r="J107" s="14">
        <v>87</v>
      </c>
      <c r="K107" s="14">
        <f t="shared" si="8"/>
        <v>43.5</v>
      </c>
      <c r="L107" s="6">
        <f t="shared" si="9"/>
        <v>88.5</v>
      </c>
      <c r="M107" s="61" t="s">
        <v>54</v>
      </c>
      <c r="N107" s="33" t="s">
        <v>51</v>
      </c>
    </row>
    <row r="108" spans="1:14" s="8" customFormat="1" ht="12.75">
      <c r="A108" s="5">
        <v>4</v>
      </c>
      <c r="B108" s="16" t="s">
        <v>149</v>
      </c>
      <c r="C108" s="10"/>
      <c r="D108" s="11"/>
      <c r="E108" s="12">
        <v>1981</v>
      </c>
      <c r="F108" s="27">
        <v>94.9</v>
      </c>
      <c r="G108" s="13" t="s">
        <v>66</v>
      </c>
      <c r="H108" s="13" t="s">
        <v>40</v>
      </c>
      <c r="I108" s="13">
        <v>32</v>
      </c>
      <c r="J108" s="14">
        <v>80</v>
      </c>
      <c r="K108" s="14">
        <f t="shared" si="8"/>
        <v>40</v>
      </c>
      <c r="L108" s="6">
        <f t="shared" si="9"/>
        <v>72</v>
      </c>
      <c r="M108" s="61" t="s">
        <v>54</v>
      </c>
      <c r="N108" s="33" t="s">
        <v>144</v>
      </c>
    </row>
    <row r="109" spans="1:14" s="8" customFormat="1" ht="12.75">
      <c r="A109" s="5">
        <v>5</v>
      </c>
      <c r="B109" s="9" t="s">
        <v>97</v>
      </c>
      <c r="C109" s="10"/>
      <c r="D109" s="11"/>
      <c r="E109" s="25">
        <v>1981</v>
      </c>
      <c r="F109" s="26">
        <v>86.1</v>
      </c>
      <c r="G109" s="13" t="s">
        <v>66</v>
      </c>
      <c r="H109" s="13" t="s">
        <v>35</v>
      </c>
      <c r="I109" s="13">
        <v>19</v>
      </c>
      <c r="J109" s="14">
        <v>82</v>
      </c>
      <c r="K109" s="14">
        <f t="shared" si="8"/>
        <v>41</v>
      </c>
      <c r="L109" s="6">
        <f t="shared" si="9"/>
        <v>60</v>
      </c>
      <c r="M109" s="61" t="s">
        <v>54</v>
      </c>
      <c r="N109" s="33" t="s">
        <v>51</v>
      </c>
    </row>
    <row r="110" spans="1:14" s="8" customFormat="1" ht="12.75">
      <c r="A110" s="5">
        <v>6</v>
      </c>
      <c r="B110" s="16" t="s">
        <v>147</v>
      </c>
      <c r="C110" s="10"/>
      <c r="D110" s="11"/>
      <c r="E110" s="12">
        <v>1993</v>
      </c>
      <c r="F110" s="27">
        <v>90.45</v>
      </c>
      <c r="G110" s="13" t="s">
        <v>66</v>
      </c>
      <c r="H110" s="13" t="s">
        <v>40</v>
      </c>
      <c r="I110" s="13">
        <v>20</v>
      </c>
      <c r="J110" s="14">
        <v>70</v>
      </c>
      <c r="K110" s="14">
        <f t="shared" si="8"/>
        <v>35</v>
      </c>
      <c r="L110" s="6">
        <f t="shared" si="9"/>
        <v>55</v>
      </c>
      <c r="M110" s="61" t="s">
        <v>54</v>
      </c>
      <c r="N110" s="33" t="s">
        <v>144</v>
      </c>
    </row>
    <row r="111" spans="1:14" s="8" customFormat="1" ht="12.75">
      <c r="A111" s="5">
        <v>7</v>
      </c>
      <c r="B111" s="9" t="s">
        <v>121</v>
      </c>
      <c r="C111" s="10"/>
      <c r="D111" s="11"/>
      <c r="E111" s="12">
        <v>1999</v>
      </c>
      <c r="F111" s="12">
        <v>90.2</v>
      </c>
      <c r="G111" s="13" t="s">
        <v>66</v>
      </c>
      <c r="H111" s="13" t="s">
        <v>41</v>
      </c>
      <c r="I111" s="13">
        <v>24</v>
      </c>
      <c r="J111" s="14">
        <v>55</v>
      </c>
      <c r="K111" s="14">
        <f t="shared" si="8"/>
        <v>27.5</v>
      </c>
      <c r="L111" s="6">
        <f t="shared" si="9"/>
        <v>51.5</v>
      </c>
      <c r="M111" s="61" t="s">
        <v>54</v>
      </c>
      <c r="N111" s="33" t="s">
        <v>122</v>
      </c>
    </row>
    <row r="112" spans="1:14" s="8" customFormat="1" ht="12.75">
      <c r="A112" s="5">
        <v>8</v>
      </c>
      <c r="B112" s="16" t="s">
        <v>148</v>
      </c>
      <c r="C112" s="10"/>
      <c r="D112" s="11"/>
      <c r="E112" s="12">
        <v>1996</v>
      </c>
      <c r="F112" s="27">
        <v>87.65</v>
      </c>
      <c r="G112" s="13" t="s">
        <v>66</v>
      </c>
      <c r="H112" s="13" t="s">
        <v>40</v>
      </c>
      <c r="I112" s="13">
        <v>12</v>
      </c>
      <c r="J112" s="14">
        <v>63</v>
      </c>
      <c r="K112" s="14">
        <f t="shared" si="8"/>
        <v>31.5</v>
      </c>
      <c r="L112" s="6">
        <f t="shared" si="9"/>
        <v>43.5</v>
      </c>
      <c r="M112" s="61" t="s">
        <v>54</v>
      </c>
      <c r="N112" s="33" t="s">
        <v>144</v>
      </c>
    </row>
    <row r="114" spans="5:12" ht="15.75">
      <c r="E114" s="94" t="s">
        <v>49</v>
      </c>
      <c r="F114" s="94"/>
      <c r="G114" s="94"/>
      <c r="H114" s="94"/>
      <c r="I114" s="94"/>
      <c r="J114" s="94"/>
      <c r="K114" s="94"/>
      <c r="L114" s="94"/>
    </row>
    <row r="116" spans="1:14" ht="12.75" customHeight="1">
      <c r="A116" s="80" t="s">
        <v>8</v>
      </c>
      <c r="B116" s="95" t="s">
        <v>9</v>
      </c>
      <c r="C116" s="96"/>
      <c r="D116" s="97"/>
      <c r="E116" s="92" t="s">
        <v>10</v>
      </c>
      <c r="F116" s="92" t="s">
        <v>11</v>
      </c>
      <c r="G116" s="80" t="s">
        <v>12</v>
      </c>
      <c r="H116" s="80" t="s">
        <v>13</v>
      </c>
      <c r="I116" s="80" t="s">
        <v>14</v>
      </c>
      <c r="J116" s="82" t="s">
        <v>15</v>
      </c>
      <c r="K116" s="83"/>
      <c r="L116" s="92" t="s">
        <v>16</v>
      </c>
      <c r="M116" s="92" t="s">
        <v>18</v>
      </c>
      <c r="N116" s="68" t="s">
        <v>19</v>
      </c>
    </row>
    <row r="117" spans="1:14" ht="12.75">
      <c r="A117" s="81"/>
      <c r="B117" s="98"/>
      <c r="C117" s="99"/>
      <c r="D117" s="100"/>
      <c r="E117" s="93"/>
      <c r="F117" s="93"/>
      <c r="G117" s="81"/>
      <c r="H117" s="81"/>
      <c r="I117" s="81"/>
      <c r="J117" s="7" t="s">
        <v>20</v>
      </c>
      <c r="K117" s="7" t="s">
        <v>21</v>
      </c>
      <c r="L117" s="93"/>
      <c r="M117" s="106"/>
      <c r="N117" s="69"/>
    </row>
    <row r="118" spans="1:14" s="8" customFormat="1" ht="18" customHeight="1">
      <c r="A118" s="101" t="s">
        <v>22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5"/>
    </row>
    <row r="119" spans="1:14" s="8" customFormat="1" ht="12.75">
      <c r="A119" s="5">
        <v>1</v>
      </c>
      <c r="B119" s="16" t="s">
        <v>102</v>
      </c>
      <c r="C119" s="10"/>
      <c r="D119" s="11"/>
      <c r="E119" s="12">
        <v>1987</v>
      </c>
      <c r="F119" s="12">
        <v>120.65</v>
      </c>
      <c r="G119" s="14" t="s">
        <v>63</v>
      </c>
      <c r="H119" s="13" t="s">
        <v>33</v>
      </c>
      <c r="I119" s="13">
        <v>75</v>
      </c>
      <c r="J119" s="14">
        <v>136</v>
      </c>
      <c r="K119" s="14">
        <f>J119/2</f>
        <v>68</v>
      </c>
      <c r="L119" s="6">
        <f>K119+I119</f>
        <v>143</v>
      </c>
      <c r="M119" s="64" t="s">
        <v>163</v>
      </c>
      <c r="N119" s="33" t="s">
        <v>74</v>
      </c>
    </row>
    <row r="120" spans="1:14" s="8" customFormat="1" ht="12.75">
      <c r="A120" s="5">
        <v>2</v>
      </c>
      <c r="B120" s="9" t="s">
        <v>118</v>
      </c>
      <c r="C120" s="10"/>
      <c r="D120" s="11"/>
      <c r="E120" s="25">
        <v>1993</v>
      </c>
      <c r="F120" s="26">
        <v>104.8</v>
      </c>
      <c r="G120" s="20" t="s">
        <v>66</v>
      </c>
      <c r="H120" s="13" t="s">
        <v>39</v>
      </c>
      <c r="I120" s="13">
        <v>55</v>
      </c>
      <c r="J120" s="14">
        <v>100</v>
      </c>
      <c r="K120" s="14">
        <f>J120/2</f>
        <v>50</v>
      </c>
      <c r="L120" s="6">
        <f>K120+I120</f>
        <v>105</v>
      </c>
      <c r="M120" s="61" t="s">
        <v>160</v>
      </c>
      <c r="N120" s="33" t="s">
        <v>119</v>
      </c>
    </row>
    <row r="121" spans="1:14" s="8" customFormat="1" ht="12.75">
      <c r="A121" s="5">
        <v>3</v>
      </c>
      <c r="B121" s="9" t="s">
        <v>86</v>
      </c>
      <c r="C121" s="10"/>
      <c r="D121" s="11"/>
      <c r="E121" s="12">
        <v>1964</v>
      </c>
      <c r="F121" s="12">
        <v>105.7</v>
      </c>
      <c r="G121" s="14" t="s">
        <v>69</v>
      </c>
      <c r="H121" s="13" t="s">
        <v>38</v>
      </c>
      <c r="I121" s="13">
        <v>35</v>
      </c>
      <c r="J121" s="14">
        <v>80</v>
      </c>
      <c r="K121" s="14">
        <f>J121/2</f>
        <v>40</v>
      </c>
      <c r="L121" s="6">
        <f>K121+I121</f>
        <v>75</v>
      </c>
      <c r="M121" s="61" t="s">
        <v>54</v>
      </c>
      <c r="N121" s="33" t="s">
        <v>50</v>
      </c>
    </row>
    <row r="122" spans="1:14" s="8" customFormat="1" ht="12.75">
      <c r="A122" s="5">
        <v>4</v>
      </c>
      <c r="B122" s="9" t="s">
        <v>120</v>
      </c>
      <c r="C122" s="10"/>
      <c r="D122" s="11"/>
      <c r="E122" s="25">
        <v>1965</v>
      </c>
      <c r="F122" s="26">
        <v>97.15</v>
      </c>
      <c r="G122" s="20">
        <v>1</v>
      </c>
      <c r="H122" s="13" t="s">
        <v>39</v>
      </c>
      <c r="I122" s="13">
        <v>18</v>
      </c>
      <c r="J122" s="14">
        <v>70</v>
      </c>
      <c r="K122" s="14">
        <f>J122/2</f>
        <v>35</v>
      </c>
      <c r="L122" s="6">
        <f>K122+I122</f>
        <v>53</v>
      </c>
      <c r="M122" s="61" t="s">
        <v>54</v>
      </c>
      <c r="N122" s="33" t="s">
        <v>112</v>
      </c>
    </row>
    <row r="123" spans="1:14" s="8" customFormat="1" ht="12.75">
      <c r="A123" s="5">
        <v>5</v>
      </c>
      <c r="B123" s="9" t="s">
        <v>68</v>
      </c>
      <c r="C123" s="10"/>
      <c r="D123" s="11"/>
      <c r="E123" s="25">
        <v>1981</v>
      </c>
      <c r="F123" s="26">
        <v>108.3</v>
      </c>
      <c r="G123" s="51" t="s">
        <v>69</v>
      </c>
      <c r="H123" s="13" t="s">
        <v>44</v>
      </c>
      <c r="I123" s="13">
        <v>18</v>
      </c>
      <c r="J123" s="14">
        <v>60</v>
      </c>
      <c r="K123" s="14">
        <f>J123/2</f>
        <v>30</v>
      </c>
      <c r="L123" s="6">
        <f>K123+I123</f>
        <v>48</v>
      </c>
      <c r="M123" s="61" t="s">
        <v>54</v>
      </c>
      <c r="N123" s="33" t="s">
        <v>70</v>
      </c>
    </row>
    <row r="124" spans="1:14" s="8" customFormat="1" ht="17.25" customHeight="1">
      <c r="A124" s="101" t="s">
        <v>23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5"/>
    </row>
    <row r="125" spans="1:14" s="74" customFormat="1" ht="12.75">
      <c r="A125" s="5">
        <v>1</v>
      </c>
      <c r="B125" s="9" t="s">
        <v>135</v>
      </c>
      <c r="C125" s="10"/>
      <c r="D125" s="11"/>
      <c r="E125" s="25">
        <v>1991</v>
      </c>
      <c r="F125" s="26">
        <v>112.3</v>
      </c>
      <c r="G125" s="13" t="s">
        <v>66</v>
      </c>
      <c r="H125" s="13" t="s">
        <v>42</v>
      </c>
      <c r="I125" s="13">
        <v>70</v>
      </c>
      <c r="J125" s="14">
        <v>106</v>
      </c>
      <c r="K125" s="14">
        <f aca="true" t="shared" si="10" ref="K125:K135">J125/2</f>
        <v>53</v>
      </c>
      <c r="L125" s="6">
        <f aca="true" t="shared" si="11" ref="L125:L135">K125+I125</f>
        <v>123</v>
      </c>
      <c r="M125" s="61" t="s">
        <v>160</v>
      </c>
      <c r="N125" s="33" t="s">
        <v>134</v>
      </c>
    </row>
    <row r="126" spans="1:14" s="8" customFormat="1" ht="12.75">
      <c r="A126" s="5">
        <v>2</v>
      </c>
      <c r="B126" s="9" t="s">
        <v>137</v>
      </c>
      <c r="C126" s="10"/>
      <c r="D126" s="11"/>
      <c r="E126" s="25">
        <v>1996</v>
      </c>
      <c r="F126" s="26">
        <v>96.95</v>
      </c>
      <c r="G126" s="13" t="s">
        <v>66</v>
      </c>
      <c r="H126" s="13" t="s">
        <v>42</v>
      </c>
      <c r="I126" s="13">
        <v>54</v>
      </c>
      <c r="J126" s="14">
        <v>97</v>
      </c>
      <c r="K126" s="14">
        <f t="shared" si="10"/>
        <v>48.5</v>
      </c>
      <c r="L126" s="6">
        <f t="shared" si="11"/>
        <v>102.5</v>
      </c>
      <c r="M126" s="61" t="s">
        <v>160</v>
      </c>
      <c r="N126" s="33" t="s">
        <v>134</v>
      </c>
    </row>
    <row r="127" spans="1:14" s="45" customFormat="1" ht="12.75">
      <c r="A127" s="5">
        <v>3</v>
      </c>
      <c r="B127" s="133" t="s">
        <v>151</v>
      </c>
      <c r="C127" s="116"/>
      <c r="D127" s="117"/>
      <c r="E127" s="118">
        <v>1981</v>
      </c>
      <c r="F127" s="134">
        <v>129.45</v>
      </c>
      <c r="G127" s="119" t="s">
        <v>66</v>
      </c>
      <c r="H127" s="119" t="s">
        <v>35</v>
      </c>
      <c r="I127" s="119">
        <v>53</v>
      </c>
      <c r="J127" s="120">
        <v>90</v>
      </c>
      <c r="K127" s="14">
        <f t="shared" si="10"/>
        <v>45</v>
      </c>
      <c r="L127" s="6">
        <f t="shared" si="11"/>
        <v>98</v>
      </c>
      <c r="M127" s="135" t="s">
        <v>54</v>
      </c>
      <c r="N127" s="123" t="s">
        <v>51</v>
      </c>
    </row>
    <row r="128" spans="1:14" s="8" customFormat="1" ht="12.75">
      <c r="A128" s="5">
        <v>4</v>
      </c>
      <c r="B128" s="9" t="s">
        <v>143</v>
      </c>
      <c r="C128" s="10"/>
      <c r="D128" s="65"/>
      <c r="E128" s="25">
        <v>1983</v>
      </c>
      <c r="F128" s="26">
        <v>126.35</v>
      </c>
      <c r="G128" s="13" t="s">
        <v>66</v>
      </c>
      <c r="H128" s="13" t="s">
        <v>40</v>
      </c>
      <c r="I128" s="13">
        <v>46</v>
      </c>
      <c r="J128" s="14">
        <v>77</v>
      </c>
      <c r="K128" s="14">
        <f t="shared" si="10"/>
        <v>38.5</v>
      </c>
      <c r="L128" s="6">
        <f t="shared" si="11"/>
        <v>84.5</v>
      </c>
      <c r="M128" s="61" t="s">
        <v>54</v>
      </c>
      <c r="N128" s="33" t="s">
        <v>144</v>
      </c>
    </row>
    <row r="129" spans="1:14" s="74" customFormat="1" ht="12.75">
      <c r="A129" s="5">
        <v>5</v>
      </c>
      <c r="B129" s="9" t="s">
        <v>153</v>
      </c>
      <c r="C129" s="10"/>
      <c r="D129" s="65"/>
      <c r="E129" s="25">
        <v>1978</v>
      </c>
      <c r="F129" s="26">
        <v>106.3</v>
      </c>
      <c r="G129" s="13" t="s">
        <v>66</v>
      </c>
      <c r="H129" s="13" t="s">
        <v>41</v>
      </c>
      <c r="I129" s="13">
        <v>39</v>
      </c>
      <c r="J129" s="14">
        <v>90</v>
      </c>
      <c r="K129" s="14">
        <f t="shared" si="10"/>
        <v>45</v>
      </c>
      <c r="L129" s="6">
        <f t="shared" si="11"/>
        <v>84</v>
      </c>
      <c r="M129" s="61" t="s">
        <v>54</v>
      </c>
      <c r="N129" s="33" t="s">
        <v>50</v>
      </c>
    </row>
    <row r="130" spans="1:14" s="8" customFormat="1" ht="12.75">
      <c r="A130" s="5">
        <v>6</v>
      </c>
      <c r="B130" s="9" t="s">
        <v>132</v>
      </c>
      <c r="C130" s="10"/>
      <c r="D130" s="65"/>
      <c r="E130" s="25">
        <v>1986</v>
      </c>
      <c r="F130" s="26">
        <v>107.35</v>
      </c>
      <c r="G130" s="13" t="s">
        <v>66</v>
      </c>
      <c r="H130" s="13" t="s">
        <v>43</v>
      </c>
      <c r="I130" s="13">
        <v>30</v>
      </c>
      <c r="J130" s="14">
        <v>94</v>
      </c>
      <c r="K130" s="14">
        <f t="shared" si="10"/>
        <v>47</v>
      </c>
      <c r="L130" s="6">
        <f t="shared" si="11"/>
        <v>77</v>
      </c>
      <c r="M130" s="61" t="s">
        <v>54</v>
      </c>
      <c r="N130" s="33" t="s">
        <v>70</v>
      </c>
    </row>
    <row r="131" spans="1:14" s="8" customFormat="1" ht="12.75">
      <c r="A131" s="5">
        <v>7</v>
      </c>
      <c r="B131" s="16" t="s">
        <v>150</v>
      </c>
      <c r="C131" s="10"/>
      <c r="D131" s="11"/>
      <c r="E131" s="12">
        <v>1969</v>
      </c>
      <c r="F131" s="27">
        <v>105.15</v>
      </c>
      <c r="G131" s="13" t="s">
        <v>66</v>
      </c>
      <c r="H131" s="13" t="s">
        <v>40</v>
      </c>
      <c r="I131" s="13">
        <v>36</v>
      </c>
      <c r="J131" s="14">
        <v>80</v>
      </c>
      <c r="K131" s="14">
        <f t="shared" si="10"/>
        <v>40</v>
      </c>
      <c r="L131" s="6">
        <f t="shared" si="11"/>
        <v>76</v>
      </c>
      <c r="M131" s="61" t="s">
        <v>54</v>
      </c>
      <c r="N131" s="33" t="s">
        <v>144</v>
      </c>
    </row>
    <row r="132" spans="1:14" s="8" customFormat="1" ht="12.75">
      <c r="A132" s="5">
        <v>8</v>
      </c>
      <c r="B132" s="76" t="s">
        <v>95</v>
      </c>
      <c r="C132" s="10"/>
      <c r="D132" s="11"/>
      <c r="E132" s="12">
        <v>1980</v>
      </c>
      <c r="F132" s="27">
        <v>99.85</v>
      </c>
      <c r="G132" s="13" t="s">
        <v>66</v>
      </c>
      <c r="H132" s="13" t="s">
        <v>35</v>
      </c>
      <c r="I132" s="13">
        <v>23</v>
      </c>
      <c r="J132" s="14">
        <v>103</v>
      </c>
      <c r="K132" s="14">
        <f t="shared" si="10"/>
        <v>51.5</v>
      </c>
      <c r="L132" s="6">
        <f t="shared" si="11"/>
        <v>74.5</v>
      </c>
      <c r="M132" s="61" t="s">
        <v>54</v>
      </c>
      <c r="N132" s="33" t="s">
        <v>51</v>
      </c>
    </row>
    <row r="133" spans="1:14" s="45" customFormat="1" ht="12.75">
      <c r="A133" s="5">
        <v>9</v>
      </c>
      <c r="B133" s="133" t="s">
        <v>94</v>
      </c>
      <c r="C133" s="116"/>
      <c r="D133" s="117"/>
      <c r="E133" s="118">
        <v>1973</v>
      </c>
      <c r="F133" s="134" t="s">
        <v>93</v>
      </c>
      <c r="G133" s="119" t="s">
        <v>66</v>
      </c>
      <c r="H133" s="119" t="s">
        <v>35</v>
      </c>
      <c r="I133" s="119">
        <v>18</v>
      </c>
      <c r="J133" s="120">
        <v>89</v>
      </c>
      <c r="K133" s="120">
        <f t="shared" si="10"/>
        <v>44.5</v>
      </c>
      <c r="L133" s="121">
        <f t="shared" si="11"/>
        <v>62.5</v>
      </c>
      <c r="M133" s="135" t="s">
        <v>54</v>
      </c>
      <c r="N133" s="123" t="s">
        <v>51</v>
      </c>
    </row>
    <row r="134" spans="1:14" s="8" customFormat="1" ht="12.75">
      <c r="A134" s="5">
        <v>10</v>
      </c>
      <c r="B134" s="16" t="s">
        <v>123</v>
      </c>
      <c r="C134" s="10"/>
      <c r="D134" s="11"/>
      <c r="E134" s="12">
        <v>1996</v>
      </c>
      <c r="F134" s="27">
        <v>115.55</v>
      </c>
      <c r="G134" s="13" t="s">
        <v>69</v>
      </c>
      <c r="H134" s="13" t="s">
        <v>41</v>
      </c>
      <c r="I134" s="13">
        <v>28</v>
      </c>
      <c r="J134" s="14">
        <v>67</v>
      </c>
      <c r="K134" s="14">
        <f t="shared" si="10"/>
        <v>33.5</v>
      </c>
      <c r="L134" s="6">
        <f t="shared" si="11"/>
        <v>61.5</v>
      </c>
      <c r="M134" s="61" t="s">
        <v>54</v>
      </c>
      <c r="N134" s="33" t="s">
        <v>122</v>
      </c>
    </row>
    <row r="135" spans="1:14" s="8" customFormat="1" ht="12.75">
      <c r="A135" s="5">
        <v>11</v>
      </c>
      <c r="B135" s="16" t="s">
        <v>126</v>
      </c>
      <c r="C135" s="10"/>
      <c r="D135" s="11"/>
      <c r="E135" s="12">
        <v>1999</v>
      </c>
      <c r="F135" s="27">
        <v>103.9</v>
      </c>
      <c r="G135" s="13" t="s">
        <v>66</v>
      </c>
      <c r="H135" s="13" t="s">
        <v>41</v>
      </c>
      <c r="I135" s="13">
        <v>12</v>
      </c>
      <c r="J135" s="14">
        <v>55</v>
      </c>
      <c r="K135" s="14">
        <f t="shared" si="10"/>
        <v>27.5</v>
      </c>
      <c r="L135" s="6">
        <f t="shared" si="11"/>
        <v>39.5</v>
      </c>
      <c r="M135" s="61" t="s">
        <v>54</v>
      </c>
      <c r="N135" s="33" t="s">
        <v>122</v>
      </c>
    </row>
    <row r="137" spans="1:14" s="8" customFormat="1" ht="12.75">
      <c r="A137" s="17"/>
      <c r="B137" s="36"/>
      <c r="C137" s="1"/>
      <c r="D137" s="1"/>
      <c r="E137" s="37"/>
      <c r="F137" s="37"/>
      <c r="G137" s="38"/>
      <c r="H137" s="38"/>
      <c r="I137" s="38"/>
      <c r="J137" s="38"/>
      <c r="K137" s="38"/>
      <c r="L137" s="39"/>
      <c r="M137" s="40"/>
      <c r="N137" s="41"/>
    </row>
    <row r="138" spans="1:14" s="8" customFormat="1" ht="12.75">
      <c r="A138"/>
      <c r="B138" s="42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8" customFormat="1" ht="12.75">
      <c r="A139"/>
      <c r="B139" s="42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s="8" customFormat="1" ht="12.75">
      <c r="A140"/>
      <c r="B140" s="2" t="s">
        <v>29</v>
      </c>
      <c r="C140" s="2"/>
      <c r="D140" s="2"/>
      <c r="E140"/>
      <c r="F140" s="90" t="s">
        <v>30</v>
      </c>
      <c r="G140" s="90"/>
      <c r="H140" s="90"/>
      <c r="I140" s="78" t="s">
        <v>31</v>
      </c>
      <c r="J140" s="78"/>
      <c r="K140"/>
      <c r="L140"/>
      <c r="M140" s="77" t="s">
        <v>58</v>
      </c>
      <c r="N140" s="78"/>
    </row>
    <row r="141" spans="1:14" s="8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s="8" customFormat="1" ht="12.75">
      <c r="A142"/>
      <c r="B142" s="78"/>
      <c r="C142" s="78"/>
      <c r="D142"/>
      <c r="E142"/>
      <c r="F142" s="78"/>
      <c r="G142" s="78"/>
      <c r="H142" s="78"/>
      <c r="I142"/>
      <c r="J142"/>
      <c r="K142"/>
      <c r="L142"/>
      <c r="M142"/>
      <c r="N142"/>
    </row>
  </sheetData>
  <sheetProtection/>
  <mergeCells count="115">
    <mergeCell ref="H116:H117"/>
    <mergeCell ref="I116:I117"/>
    <mergeCell ref="I140:J140"/>
    <mergeCell ref="B142:C142"/>
    <mergeCell ref="F142:H142"/>
    <mergeCell ref="B116:D117"/>
    <mergeCell ref="E116:E117"/>
    <mergeCell ref="F140:H140"/>
    <mergeCell ref="A118:N118"/>
    <mergeCell ref="A124:N124"/>
    <mergeCell ref="J116:K116"/>
    <mergeCell ref="G116:G117"/>
    <mergeCell ref="L83:L84"/>
    <mergeCell ref="M83:M84"/>
    <mergeCell ref="M98:M99"/>
    <mergeCell ref="N116:N117"/>
    <mergeCell ref="A104:N104"/>
    <mergeCell ref="E114:L114"/>
    <mergeCell ref="A116:A117"/>
    <mergeCell ref="F116:F117"/>
    <mergeCell ref="M116:M117"/>
    <mergeCell ref="L116:L117"/>
    <mergeCell ref="A100:N100"/>
    <mergeCell ref="J98:K98"/>
    <mergeCell ref="L98:L99"/>
    <mergeCell ref="A98:A99"/>
    <mergeCell ref="B98:D99"/>
    <mergeCell ref="G98:G99"/>
    <mergeCell ref="H98:H99"/>
    <mergeCell ref="I98:I99"/>
    <mergeCell ref="N98:N99"/>
    <mergeCell ref="A83:A84"/>
    <mergeCell ref="B83:D84"/>
    <mergeCell ref="E83:E84"/>
    <mergeCell ref="F98:F99"/>
    <mergeCell ref="F83:F84"/>
    <mergeCell ref="G83:G84"/>
    <mergeCell ref="H83:H84"/>
    <mergeCell ref="I83:I84"/>
    <mergeCell ref="E98:E99"/>
    <mergeCell ref="L64:L65"/>
    <mergeCell ref="M64:M65"/>
    <mergeCell ref="N64:N65"/>
    <mergeCell ref="A85:N85"/>
    <mergeCell ref="A90:N90"/>
    <mergeCell ref="E96:L96"/>
    <mergeCell ref="J83:K83"/>
    <mergeCell ref="A73:N73"/>
    <mergeCell ref="E81:L81"/>
    <mergeCell ref="N83:N84"/>
    <mergeCell ref="A66:N66"/>
    <mergeCell ref="E62:L62"/>
    <mergeCell ref="A64:A65"/>
    <mergeCell ref="B64:D65"/>
    <mergeCell ref="E64:E65"/>
    <mergeCell ref="F64:F65"/>
    <mergeCell ref="G64:G65"/>
    <mergeCell ref="H64:H65"/>
    <mergeCell ref="I64:I65"/>
    <mergeCell ref="J64:K64"/>
    <mergeCell ref="A44:N44"/>
    <mergeCell ref="A54:N54"/>
    <mergeCell ref="J42:K42"/>
    <mergeCell ref="L42:L43"/>
    <mergeCell ref="M42:M43"/>
    <mergeCell ref="G42:G43"/>
    <mergeCell ref="H42:H43"/>
    <mergeCell ref="I42:I43"/>
    <mergeCell ref="N42:N43"/>
    <mergeCell ref="N13:N14"/>
    <mergeCell ref="M25:M26"/>
    <mergeCell ref="A15:N15"/>
    <mergeCell ref="A17:N17"/>
    <mergeCell ref="N25:N26"/>
    <mergeCell ref="H25:H26"/>
    <mergeCell ref="I25:I26"/>
    <mergeCell ref="J25:K25"/>
    <mergeCell ref="L25:L26"/>
    <mergeCell ref="F25:F26"/>
    <mergeCell ref="A27:N27"/>
    <mergeCell ref="A33:N33"/>
    <mergeCell ref="E40:L40"/>
    <mergeCell ref="H13:H14"/>
    <mergeCell ref="E23:L23"/>
    <mergeCell ref="A25:A26"/>
    <mergeCell ref="B25:D26"/>
    <mergeCell ref="E25:E26"/>
    <mergeCell ref="M13:M14"/>
    <mergeCell ref="G25:G26"/>
    <mergeCell ref="A42:A43"/>
    <mergeCell ref="B42:D43"/>
    <mergeCell ref="E42:E43"/>
    <mergeCell ref="F42:F43"/>
    <mergeCell ref="L13:L14"/>
    <mergeCell ref="A10:B10"/>
    <mergeCell ref="E11:L11"/>
    <mergeCell ref="A13:A14"/>
    <mergeCell ref="B13:D14"/>
    <mergeCell ref="E13:E14"/>
    <mergeCell ref="G13:G14"/>
    <mergeCell ref="F13:F14"/>
    <mergeCell ref="A8:C8"/>
    <mergeCell ref="E8:N8"/>
    <mergeCell ref="A9:C9"/>
    <mergeCell ref="E9:N9"/>
    <mergeCell ref="M140:N140"/>
    <mergeCell ref="B1:M1"/>
    <mergeCell ref="B2:M2"/>
    <mergeCell ref="B3:M3"/>
    <mergeCell ref="I13:I14"/>
    <mergeCell ref="J13:K13"/>
    <mergeCell ref="B4:M4"/>
    <mergeCell ref="B5:M5"/>
    <mergeCell ref="B6:M6"/>
    <mergeCell ref="E7:L7"/>
  </mergeCells>
  <printOptions/>
  <pageMargins left="0.44" right="0.27" top="0.17" bottom="0.2" header="0.19" footer="0.19"/>
  <pageSetup fitToHeight="14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6.140625" style="0" customWidth="1"/>
  </cols>
  <sheetData>
    <row r="1" spans="1:11" ht="15.75">
      <c r="A1" s="79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.75">
      <c r="A2" s="79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79" t="s">
        <v>168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>
      <c r="A4" s="79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8">
      <c r="A5" s="85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8" spans="1:11" ht="12.75">
      <c r="A8" s="113" t="s">
        <v>60</v>
      </c>
      <c r="B8" s="90"/>
      <c r="C8" s="90"/>
      <c r="I8" s="91" t="s">
        <v>46</v>
      </c>
      <c r="J8" s="91"/>
      <c r="K8" s="91"/>
    </row>
    <row r="9" spans="1:11" ht="12.75">
      <c r="A9" s="90" t="s">
        <v>4</v>
      </c>
      <c r="B9" s="90"/>
      <c r="C9" s="90"/>
      <c r="I9" s="91" t="s">
        <v>47</v>
      </c>
      <c r="J9" s="91"/>
      <c r="K9" s="91"/>
    </row>
    <row r="10" ht="13.5" thickBot="1"/>
    <row r="11" spans="1:11" ht="13.5" thickBot="1">
      <c r="A11" s="56" t="s">
        <v>22</v>
      </c>
      <c r="B11" s="46">
        <v>63</v>
      </c>
      <c r="C11" s="46">
        <v>68</v>
      </c>
      <c r="D11" s="46">
        <v>73</v>
      </c>
      <c r="E11" s="46">
        <v>78</v>
      </c>
      <c r="F11" s="46">
        <v>85</v>
      </c>
      <c r="G11" s="46">
        <v>95</v>
      </c>
      <c r="H11" s="47" t="s">
        <v>53</v>
      </c>
      <c r="I11" s="46" t="s">
        <v>45</v>
      </c>
      <c r="J11" s="47" t="s">
        <v>17</v>
      </c>
      <c r="K11" s="66" t="s">
        <v>8</v>
      </c>
    </row>
    <row r="12" spans="1:11" ht="13.5" thickBot="1">
      <c r="A12" s="48" t="s">
        <v>33</v>
      </c>
      <c r="B12" s="46"/>
      <c r="C12" s="47" t="s">
        <v>57</v>
      </c>
      <c r="D12" s="46">
        <v>1</v>
      </c>
      <c r="E12" s="47">
        <v>1</v>
      </c>
      <c r="F12" s="47" t="s">
        <v>55</v>
      </c>
      <c r="G12" s="46">
        <v>1</v>
      </c>
      <c r="H12" s="46">
        <v>1</v>
      </c>
      <c r="I12" s="46"/>
      <c r="J12" s="46">
        <v>6</v>
      </c>
      <c r="K12" s="66">
        <v>1</v>
      </c>
    </row>
    <row r="13" spans="1:11" ht="13.5" thickBot="1">
      <c r="A13" s="48" t="s">
        <v>39</v>
      </c>
      <c r="B13" s="46"/>
      <c r="C13" s="47">
        <v>2</v>
      </c>
      <c r="D13" s="47" t="s">
        <v>59</v>
      </c>
      <c r="E13" s="47"/>
      <c r="F13" s="46">
        <v>3</v>
      </c>
      <c r="G13" s="46"/>
      <c r="H13" s="47" t="s">
        <v>59</v>
      </c>
      <c r="I13" s="46"/>
      <c r="J13" s="54">
        <v>17</v>
      </c>
      <c r="K13" s="66">
        <v>2</v>
      </c>
    </row>
    <row r="14" spans="1:11" ht="13.5" thickBot="1">
      <c r="A14" s="48" t="s">
        <v>38</v>
      </c>
      <c r="B14" s="46">
        <v>1</v>
      </c>
      <c r="C14" s="46"/>
      <c r="D14" s="47" t="s">
        <v>166</v>
      </c>
      <c r="E14" s="47">
        <v>2</v>
      </c>
      <c r="F14" s="46">
        <v>4</v>
      </c>
      <c r="G14" s="46"/>
      <c r="H14" s="46">
        <v>3</v>
      </c>
      <c r="I14" s="46"/>
      <c r="J14" s="54">
        <v>22</v>
      </c>
      <c r="K14" s="66">
        <v>3</v>
      </c>
    </row>
    <row r="15" spans="1:11" ht="13.5" thickBot="1">
      <c r="A15" s="48" t="s">
        <v>44</v>
      </c>
      <c r="B15" s="46"/>
      <c r="C15" s="46">
        <v>5</v>
      </c>
      <c r="D15" s="47" t="s">
        <v>167</v>
      </c>
      <c r="E15" s="46">
        <v>4</v>
      </c>
      <c r="F15" s="46"/>
      <c r="G15" s="46">
        <v>3</v>
      </c>
      <c r="H15" s="46">
        <v>5</v>
      </c>
      <c r="I15" s="46"/>
      <c r="J15" s="46">
        <v>31</v>
      </c>
      <c r="K15" s="66">
        <v>4</v>
      </c>
    </row>
    <row r="16" spans="1:11" ht="13.5" thickBot="1">
      <c r="A16" s="48" t="s">
        <v>34</v>
      </c>
      <c r="B16" s="46"/>
      <c r="C16" s="46">
        <v>4</v>
      </c>
      <c r="D16" s="47"/>
      <c r="E16" s="46">
        <v>3</v>
      </c>
      <c r="F16" s="46"/>
      <c r="G16" s="46">
        <v>2</v>
      </c>
      <c r="H16" s="46"/>
      <c r="I16" s="46">
        <v>72</v>
      </c>
      <c r="J16" s="54">
        <v>81</v>
      </c>
      <c r="K16" s="66">
        <v>5</v>
      </c>
    </row>
    <row r="20" ht="13.5" thickBot="1">
      <c r="A20" s="45"/>
    </row>
    <row r="21" spans="1:11" ht="13.5" thickBot="1">
      <c r="A21" s="56" t="s">
        <v>23</v>
      </c>
      <c r="B21" s="46">
        <v>63</v>
      </c>
      <c r="C21" s="46">
        <v>68</v>
      </c>
      <c r="D21" s="46">
        <v>73</v>
      </c>
      <c r="E21" s="46">
        <v>78</v>
      </c>
      <c r="F21" s="46">
        <v>85</v>
      </c>
      <c r="G21" s="46">
        <v>95</v>
      </c>
      <c r="H21" s="47" t="s">
        <v>53</v>
      </c>
      <c r="I21" s="46" t="s">
        <v>45</v>
      </c>
      <c r="J21" s="46" t="s">
        <v>17</v>
      </c>
      <c r="K21" s="66" t="s">
        <v>8</v>
      </c>
    </row>
    <row r="22" spans="1:11" ht="13.5" thickBot="1">
      <c r="A22" s="53" t="s">
        <v>42</v>
      </c>
      <c r="B22" s="47" t="s">
        <v>55</v>
      </c>
      <c r="C22" s="46">
        <v>3</v>
      </c>
      <c r="D22" s="46"/>
      <c r="E22" s="46">
        <v>3</v>
      </c>
      <c r="F22" s="46">
        <v>1</v>
      </c>
      <c r="G22" s="47">
        <v>2</v>
      </c>
      <c r="H22" s="47" t="s">
        <v>55</v>
      </c>
      <c r="I22" s="46"/>
      <c r="J22" s="54">
        <v>9</v>
      </c>
      <c r="K22" s="66">
        <v>1</v>
      </c>
    </row>
    <row r="23" spans="1:11" ht="13.5" thickBot="1">
      <c r="A23" s="49" t="s">
        <v>35</v>
      </c>
      <c r="B23" s="46">
        <v>3</v>
      </c>
      <c r="C23" s="47">
        <v>1</v>
      </c>
      <c r="D23" s="47">
        <v>2</v>
      </c>
      <c r="E23" s="47">
        <v>2</v>
      </c>
      <c r="F23" s="47">
        <v>2</v>
      </c>
      <c r="G23" s="47" t="s">
        <v>169</v>
      </c>
      <c r="H23" s="46">
        <v>8</v>
      </c>
      <c r="I23" s="46"/>
      <c r="J23" s="54">
        <v>13</v>
      </c>
      <c r="K23" s="67">
        <v>2</v>
      </c>
    </row>
    <row r="24" spans="1:11" ht="13.5" thickBot="1">
      <c r="A24" s="49" t="s">
        <v>40</v>
      </c>
      <c r="B24" s="46">
        <v>4</v>
      </c>
      <c r="C24" s="46"/>
      <c r="D24" s="46"/>
      <c r="E24" s="46">
        <v>4</v>
      </c>
      <c r="F24" s="47">
        <v>3</v>
      </c>
      <c r="G24" s="47" t="s">
        <v>170</v>
      </c>
      <c r="H24" s="46">
        <v>4</v>
      </c>
      <c r="I24" s="46"/>
      <c r="J24" s="46">
        <v>25</v>
      </c>
      <c r="K24" s="67">
        <v>3</v>
      </c>
    </row>
    <row r="25" spans="1:11" ht="13.5" thickBot="1">
      <c r="A25" s="49" t="s">
        <v>41</v>
      </c>
      <c r="B25" s="46"/>
      <c r="C25" s="46">
        <v>2</v>
      </c>
      <c r="D25" s="47" t="s">
        <v>56</v>
      </c>
      <c r="E25" s="46"/>
      <c r="F25" s="46"/>
      <c r="G25" s="46">
        <v>7</v>
      </c>
      <c r="H25" s="47" t="s">
        <v>172</v>
      </c>
      <c r="I25" s="46"/>
      <c r="J25" s="54">
        <v>34</v>
      </c>
      <c r="K25" s="66">
        <v>4</v>
      </c>
    </row>
    <row r="26" spans="1:11" ht="13.5" thickBot="1">
      <c r="A26" s="48" t="s">
        <v>43</v>
      </c>
      <c r="B26" s="46"/>
      <c r="C26" s="46"/>
      <c r="D26" s="47">
        <v>6</v>
      </c>
      <c r="E26" s="46">
        <v>5</v>
      </c>
      <c r="F26" s="46"/>
      <c r="G26" s="46"/>
      <c r="H26" s="47" t="s">
        <v>173</v>
      </c>
      <c r="I26" s="46">
        <v>24</v>
      </c>
      <c r="J26" s="54">
        <v>48</v>
      </c>
      <c r="K26" s="66">
        <v>5</v>
      </c>
    </row>
    <row r="27" spans="1:11" ht="13.5" thickBot="1">
      <c r="A27" s="48" t="s">
        <v>36</v>
      </c>
      <c r="B27" s="46"/>
      <c r="C27" s="46"/>
      <c r="D27" s="46"/>
      <c r="E27" s="47">
        <v>1</v>
      </c>
      <c r="F27" s="46"/>
      <c r="G27" s="46">
        <v>1</v>
      </c>
      <c r="H27" s="46"/>
      <c r="I27" s="46">
        <v>48</v>
      </c>
      <c r="J27" s="54">
        <v>50</v>
      </c>
      <c r="K27" s="66">
        <v>6</v>
      </c>
    </row>
    <row r="28" spans="1:11" ht="13.5" thickBot="1">
      <c r="A28" s="48" t="s">
        <v>48</v>
      </c>
      <c r="B28" s="46"/>
      <c r="C28" s="46"/>
      <c r="D28" s="46">
        <v>1</v>
      </c>
      <c r="E28" s="46"/>
      <c r="F28" s="46"/>
      <c r="G28" s="46"/>
      <c r="H28" s="46"/>
      <c r="I28" s="46">
        <v>60</v>
      </c>
      <c r="J28" s="54">
        <v>61</v>
      </c>
      <c r="K28" s="66">
        <v>7</v>
      </c>
    </row>
    <row r="29" spans="1:11" ht="13.5" thickBot="1">
      <c r="A29" s="48" t="s">
        <v>52</v>
      </c>
      <c r="B29" s="46"/>
      <c r="C29" s="46"/>
      <c r="D29" s="46"/>
      <c r="E29" s="46"/>
      <c r="F29" s="46"/>
      <c r="G29" s="46"/>
      <c r="H29" s="46"/>
      <c r="I29" s="46"/>
      <c r="J29" s="54"/>
      <c r="K29" s="66" t="s">
        <v>54</v>
      </c>
    </row>
    <row r="30" spans="1:11" ht="13.5" thickBot="1">
      <c r="A30" s="48" t="s">
        <v>37</v>
      </c>
      <c r="B30" s="46"/>
      <c r="C30" s="46"/>
      <c r="D30" s="46"/>
      <c r="E30" s="46"/>
      <c r="F30" s="46"/>
      <c r="G30" s="46"/>
      <c r="H30" s="46"/>
      <c r="I30" s="46"/>
      <c r="J30" s="54"/>
      <c r="K30" s="66" t="s">
        <v>54</v>
      </c>
    </row>
    <row r="32" ht="12.75">
      <c r="A32" s="55" t="s">
        <v>155</v>
      </c>
    </row>
    <row r="33" ht="12.75">
      <c r="A33" s="45" t="s">
        <v>171</v>
      </c>
    </row>
    <row r="35" spans="1:14" s="8" customFormat="1" ht="12.75">
      <c r="A35"/>
      <c r="B35" s="2"/>
      <c r="C35" s="2"/>
      <c r="D35" s="2"/>
      <c r="E35"/>
      <c r="F35" s="90"/>
      <c r="G35" s="90"/>
      <c r="H35" s="90"/>
      <c r="I35" s="78"/>
      <c r="J35" s="78"/>
      <c r="K35"/>
      <c r="L35"/>
      <c r="M35" s="77"/>
      <c r="N35" s="78"/>
    </row>
  </sheetData>
  <sheetProtection/>
  <mergeCells count="12">
    <mergeCell ref="A5:K5"/>
    <mergeCell ref="I8:K8"/>
    <mergeCell ref="I9:K9"/>
    <mergeCell ref="A8:C8"/>
    <mergeCell ref="A1:K1"/>
    <mergeCell ref="A2:K2"/>
    <mergeCell ref="A3:K3"/>
    <mergeCell ref="A4:K4"/>
    <mergeCell ref="F35:H35"/>
    <mergeCell ref="I35:J35"/>
    <mergeCell ref="M35:N35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спастакиада сельских районов ярославской области по гиревому спорту</dc:title>
  <dc:subject>гиревой спорт 2014</dc:subject>
  <dc:creator>Валентин Егоров</dc:creator>
  <cp:keywords>спартакиада сельских районов Ярославской области 2014</cp:keywords>
  <dc:description/>
  <cp:lastModifiedBy>Valentin Egorov</cp:lastModifiedBy>
  <cp:lastPrinted>2015-11-22T13:08:13Z</cp:lastPrinted>
  <dcterms:created xsi:type="dcterms:W3CDTF">1996-10-08T23:32:33Z</dcterms:created>
  <dcterms:modified xsi:type="dcterms:W3CDTF">2015-11-22T14:35:33Z</dcterms:modified>
  <cp:category>гиревой спорт</cp:category>
  <cp:version/>
  <cp:contentType/>
  <cp:contentStatus/>
</cp:coreProperties>
</file>